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172" windowHeight="7116" activeTab="0"/>
  </bookViews>
  <sheets>
    <sheet name="№ 18 амбул условиях" sheetId="1" r:id="rId1"/>
    <sheet name="№ 25скорая помощь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<sst xmlns="http://schemas.openxmlformats.org/spreadsheetml/2006/main" count="76" uniqueCount="51">
  <si>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№ п/п</t>
  </si>
  <si>
    <t>БУ РК "РДМЦ"</t>
  </si>
  <si>
    <t>БУ РК "Городская поликлиника"</t>
  </si>
  <si>
    <t>Итого по РК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</si>
  <si>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</si>
  <si>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</si>
  <si>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</si>
  <si>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</si>
  <si>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</si>
  <si>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</si>
  <si>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</si>
  <si>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</si>
  <si>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"Целинная РБ"</t>
  </si>
  <si>
    <t>БУ РК "Черноземельская РБ имени У. Душана"</t>
  </si>
  <si>
    <t>БУ РК "Юстинская РБ"</t>
  </si>
  <si>
    <t>БУ РК "Яшалтинская РБ"</t>
  </si>
  <si>
    <t>БУ РК "Яшкульская РБ"</t>
  </si>
  <si>
    <t>БУ РК ""Станция скорой помощи"</t>
  </si>
  <si>
    <t>Наименование МО</t>
  </si>
  <si>
    <t>от 60 и старше</t>
  </si>
  <si>
    <t>от 55 и старше</t>
  </si>
  <si>
    <t>муж</t>
  </si>
  <si>
    <t>жен</t>
  </si>
  <si>
    <t>единые значения половозрастного коэффициента дифференциации</t>
  </si>
  <si>
    <t>Приложение № 18 
к Тарифному соглашению на 2019 год</t>
  </si>
  <si>
    <t>Муниципальные образования</t>
  </si>
  <si>
    <t>БУ РК "Городовиковская ЦРБ"</t>
  </si>
  <si>
    <t>БУ РК "Ики-Бурульская ЦРБ"</t>
  </si>
  <si>
    <t>БУ РК "Кетченеровская ЦРБ"</t>
  </si>
  <si>
    <t>БУ РК "Лаганская ЦРБ"</t>
  </si>
  <si>
    <t>БУ РК "Малодербетовская ЦРБ"</t>
  </si>
  <si>
    <t>БУ РК "Октябрьская ЦРБ"</t>
  </si>
  <si>
    <t>БУ РК "Приютненская ЦРБ"</t>
  </si>
  <si>
    <t>БУ РК "Сарпинская ЦРБ"</t>
  </si>
  <si>
    <t>БУ РК "Черноземельская ЦРБ имени У. Душана"</t>
  </si>
  <si>
    <t>БУ РК "Юстинская ЦРБ"</t>
  </si>
  <si>
    <t>БУ РК "Яшалтинская ЦРБ"</t>
  </si>
  <si>
    <t>БУ РК "Яшкульская ЦРБ"</t>
  </si>
  <si>
    <t xml:space="preserve">Половозрастные коэффициенты дифференциации подушевого норматива медицинской помощи, 
оказываемой в амбулаторных условиях </t>
  </si>
  <si>
    <t>Приложение № 25
к Тарифному соглашению на 2019 год</t>
  </si>
  <si>
    <t>Половозрастной коэффициент дифференциации подушевого норматива финансирования скорой медицинской помощи</t>
  </si>
  <si>
    <t>половозрастной коэффициент диффер. подушевого норматива - КДпв</t>
  </si>
  <si>
    <t xml:space="preserve">18 – 59 </t>
  </si>
  <si>
    <t>18 – 54</t>
  </si>
  <si>
    <t>от 60
и старше</t>
  </si>
  <si>
    <t>от 55
и старше</t>
  </si>
  <si>
    <t>от 1 – 4</t>
  </si>
  <si>
    <t>5 – 17</t>
  </si>
  <si>
    <t>0 – 1</t>
  </si>
  <si>
    <t xml:space="preserve">18–59 </t>
  </si>
  <si>
    <t>18–54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</si>
</sst>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vertical="distributed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distributed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7" fillId="0" borderId="11" xfId="52" applyFont="1" applyBorder="1" applyAlignment="1">
      <alignment horizontal="center"/>
      <protection/>
    </xf>
    <xf numFmtId="0" fontId="4" fillId="0" borderId="12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horizontal="center"/>
      <protection/>
    </xf>
    <xf numFmtId="0" fontId="4" fillId="0" borderId="13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0" borderId="14" xfId="52" applyFont="1" applyFill="1" applyBorder="1">
      <alignment/>
      <protection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center" vertical="distributed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32.8515625" style="0" customWidth="1"/>
    <col min="3" max="3" width="7.421875" style="0" customWidth="1"/>
    <col min="4" max="5" width="7.7109375" style="0" customWidth="1"/>
    <col min="6" max="6" width="6.7109375" style="0" customWidth="1"/>
    <col min="7" max="7" width="7.140625" style="0" customWidth="1"/>
    <col min="8" max="8" width="7.28125" style="0" customWidth="1"/>
    <col min="9" max="9" width="8.7109375" style="0" customWidth="1"/>
    <col min="10" max="10" width="7.140625" style="0" customWidth="1"/>
    <col min="11" max="12" width="10.00390625" style="0" customWidth="1"/>
    <col min="13" max="13" width="20.421875" style="0" customWidth="1"/>
  </cols>
  <sheetData>
    <row r="1" spans="1:13" ht="32.25" customHeight="1">
      <c r="A1" s="9"/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5.75" customHeight="1"/>
    <row r="3" spans="2:13" ht="32.25" customHeight="1"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4.25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</row>
    <row r="5" spans="1:13" ht="18.75" customHeight="1">
      <c r="A5" s="26" t="s">
        <v>0</v>
      </c>
      <c r="B5" s="26" t="s">
        <v>25</v>
      </c>
      <c r="C5" s="27" t="s">
        <v>23</v>
      </c>
      <c r="D5" s="27"/>
      <c r="E5" s="27"/>
      <c r="F5" s="27"/>
      <c r="G5" s="27"/>
      <c r="H5" s="27"/>
      <c r="I5" s="27"/>
      <c r="J5" s="27"/>
      <c r="K5" s="27"/>
      <c r="L5" s="27"/>
      <c r="M5" s="28" t="s">
        <v>41</v>
      </c>
    </row>
    <row r="6" spans="1:13" ht="15.75" customHeigh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9"/>
    </row>
    <row r="7" spans="1:13" ht="15.75" customHeight="1">
      <c r="A7" s="26"/>
      <c r="B7" s="26"/>
      <c r="C7" s="31" t="s">
        <v>48</v>
      </c>
      <c r="D7" s="31"/>
      <c r="E7" s="31" t="s">
        <v>46</v>
      </c>
      <c r="F7" s="31"/>
      <c r="G7" s="32" t="s">
        <v>47</v>
      </c>
      <c r="H7" s="32"/>
      <c r="I7" s="12" t="s">
        <v>42</v>
      </c>
      <c r="J7" s="12" t="s">
        <v>43</v>
      </c>
      <c r="K7" s="13" t="s">
        <v>44</v>
      </c>
      <c r="L7" s="13" t="s">
        <v>45</v>
      </c>
      <c r="M7" s="29"/>
    </row>
    <row r="8" spans="1:13" ht="15">
      <c r="A8" s="26"/>
      <c r="B8" s="26"/>
      <c r="C8" s="14" t="s">
        <v>21</v>
      </c>
      <c r="D8" s="14" t="s">
        <v>22</v>
      </c>
      <c r="E8" s="14" t="s">
        <v>21</v>
      </c>
      <c r="F8" s="14" t="s">
        <v>22</v>
      </c>
      <c r="G8" s="14" t="s">
        <v>21</v>
      </c>
      <c r="H8" s="14" t="s">
        <v>22</v>
      </c>
      <c r="I8" s="14" t="s">
        <v>21</v>
      </c>
      <c r="J8" s="14" t="s">
        <v>22</v>
      </c>
      <c r="K8" s="14" t="s">
        <v>21</v>
      </c>
      <c r="L8" s="14" t="s">
        <v>22</v>
      </c>
      <c r="M8" s="30"/>
    </row>
    <row r="9" spans="1:13" ht="15">
      <c r="A9" s="15">
        <v>1</v>
      </c>
      <c r="B9" s="16" t="s">
        <v>1</v>
      </c>
      <c r="C9" s="17">
        <v>3.56</v>
      </c>
      <c r="D9" s="17">
        <v>3.53</v>
      </c>
      <c r="E9" s="17">
        <v>2.57</v>
      </c>
      <c r="F9" s="17">
        <v>2.54</v>
      </c>
      <c r="G9" s="17">
        <v>1.81</v>
      </c>
      <c r="H9" s="17">
        <v>1.78</v>
      </c>
      <c r="I9" s="17">
        <v>0.42</v>
      </c>
      <c r="J9" s="17">
        <v>0.68</v>
      </c>
      <c r="K9" s="17">
        <v>0.81</v>
      </c>
      <c r="L9" s="17">
        <v>1.03</v>
      </c>
      <c r="M9" s="17">
        <v>2.05</v>
      </c>
    </row>
    <row r="10" spans="1:13" ht="30.75">
      <c r="A10" s="18">
        <v>2</v>
      </c>
      <c r="B10" s="19" t="s">
        <v>2</v>
      </c>
      <c r="C10" s="20">
        <f>C9</f>
        <v>3.56</v>
      </c>
      <c r="D10" s="20">
        <f aca="true" t="shared" si="0" ref="D10:L10">D9</f>
        <v>3.53</v>
      </c>
      <c r="E10" s="20">
        <f t="shared" si="0"/>
        <v>2.57</v>
      </c>
      <c r="F10" s="20">
        <f t="shared" si="0"/>
        <v>2.54</v>
      </c>
      <c r="G10" s="20">
        <f t="shared" si="0"/>
        <v>1.81</v>
      </c>
      <c r="H10" s="20">
        <f t="shared" si="0"/>
        <v>1.78</v>
      </c>
      <c r="I10" s="20">
        <f t="shared" si="0"/>
        <v>0.42</v>
      </c>
      <c r="J10" s="20">
        <f t="shared" si="0"/>
        <v>0.68</v>
      </c>
      <c r="K10" s="20">
        <f t="shared" si="0"/>
        <v>0.81</v>
      </c>
      <c r="L10" s="20">
        <f t="shared" si="0"/>
        <v>1.03</v>
      </c>
      <c r="M10" s="20">
        <v>0.68</v>
      </c>
    </row>
    <row r="11" spans="1:13" ht="15">
      <c r="A11" s="18">
        <v>3</v>
      </c>
      <c r="B11" s="19" t="s">
        <v>26</v>
      </c>
      <c r="C11" s="20">
        <f>C9</f>
        <v>3.56</v>
      </c>
      <c r="D11" s="20">
        <f aca="true" t="shared" si="1" ref="D11:L11">D9</f>
        <v>3.53</v>
      </c>
      <c r="E11" s="20">
        <f t="shared" si="1"/>
        <v>2.57</v>
      </c>
      <c r="F11" s="20">
        <f t="shared" si="1"/>
        <v>2.54</v>
      </c>
      <c r="G11" s="20">
        <f t="shared" si="1"/>
        <v>1.81</v>
      </c>
      <c r="H11" s="20">
        <f t="shared" si="1"/>
        <v>1.78</v>
      </c>
      <c r="I11" s="20">
        <f t="shared" si="1"/>
        <v>0.42</v>
      </c>
      <c r="J11" s="20">
        <f t="shared" si="1"/>
        <v>0.68</v>
      </c>
      <c r="K11" s="20">
        <f t="shared" si="1"/>
        <v>0.81</v>
      </c>
      <c r="L11" s="20">
        <f t="shared" si="1"/>
        <v>1.03</v>
      </c>
      <c r="M11" s="20">
        <v>0.95</v>
      </c>
    </row>
    <row r="12" spans="1:13" ht="15">
      <c r="A12" s="18">
        <v>4</v>
      </c>
      <c r="B12" s="19" t="s">
        <v>27</v>
      </c>
      <c r="C12" s="20">
        <f>C9</f>
        <v>3.56</v>
      </c>
      <c r="D12" s="20">
        <f aca="true" t="shared" si="2" ref="D12:L12">D9</f>
        <v>3.53</v>
      </c>
      <c r="E12" s="20">
        <f t="shared" si="2"/>
        <v>2.57</v>
      </c>
      <c r="F12" s="20">
        <f t="shared" si="2"/>
        <v>2.54</v>
      </c>
      <c r="G12" s="20">
        <f t="shared" si="2"/>
        <v>1.81</v>
      </c>
      <c r="H12" s="20">
        <f t="shared" si="2"/>
        <v>1.78</v>
      </c>
      <c r="I12" s="20">
        <f t="shared" si="2"/>
        <v>0.42</v>
      </c>
      <c r="J12" s="20">
        <f t="shared" si="2"/>
        <v>0.68</v>
      </c>
      <c r="K12" s="20">
        <f t="shared" si="2"/>
        <v>0.81</v>
      </c>
      <c r="L12" s="20">
        <f t="shared" si="2"/>
        <v>1.03</v>
      </c>
      <c r="M12" s="20">
        <v>0.98</v>
      </c>
    </row>
    <row r="13" spans="1:13" ht="15">
      <c r="A13" s="18">
        <v>5</v>
      </c>
      <c r="B13" s="19" t="s">
        <v>28</v>
      </c>
      <c r="C13" s="20">
        <f>C9</f>
        <v>3.56</v>
      </c>
      <c r="D13" s="20">
        <f aca="true" t="shared" si="3" ref="D13:L13">D9</f>
        <v>3.53</v>
      </c>
      <c r="E13" s="20">
        <f t="shared" si="3"/>
        <v>2.57</v>
      </c>
      <c r="F13" s="20">
        <f t="shared" si="3"/>
        <v>2.54</v>
      </c>
      <c r="G13" s="20">
        <f t="shared" si="3"/>
        <v>1.81</v>
      </c>
      <c r="H13" s="20">
        <f t="shared" si="3"/>
        <v>1.78</v>
      </c>
      <c r="I13" s="20">
        <f t="shared" si="3"/>
        <v>0.42</v>
      </c>
      <c r="J13" s="20">
        <f t="shared" si="3"/>
        <v>0.68</v>
      </c>
      <c r="K13" s="20">
        <f t="shared" si="3"/>
        <v>0.81</v>
      </c>
      <c r="L13" s="20">
        <f t="shared" si="3"/>
        <v>1.03</v>
      </c>
      <c r="M13" s="20">
        <v>0.97</v>
      </c>
    </row>
    <row r="14" spans="1:13" ht="15">
      <c r="A14" s="18">
        <v>6</v>
      </c>
      <c r="B14" s="19" t="s">
        <v>29</v>
      </c>
      <c r="C14" s="20">
        <f>C9</f>
        <v>3.56</v>
      </c>
      <c r="D14" s="20">
        <f aca="true" t="shared" si="4" ref="D14:L14">D9</f>
        <v>3.53</v>
      </c>
      <c r="E14" s="20">
        <f t="shared" si="4"/>
        <v>2.57</v>
      </c>
      <c r="F14" s="20">
        <f t="shared" si="4"/>
        <v>2.54</v>
      </c>
      <c r="G14" s="20">
        <f t="shared" si="4"/>
        <v>1.81</v>
      </c>
      <c r="H14" s="20">
        <f t="shared" si="4"/>
        <v>1.78</v>
      </c>
      <c r="I14" s="20">
        <f t="shared" si="4"/>
        <v>0.42</v>
      </c>
      <c r="J14" s="20">
        <f t="shared" si="4"/>
        <v>0.68</v>
      </c>
      <c r="K14" s="20">
        <f t="shared" si="4"/>
        <v>0.81</v>
      </c>
      <c r="L14" s="20">
        <f t="shared" si="4"/>
        <v>1.03</v>
      </c>
      <c r="M14" s="20">
        <v>0.97</v>
      </c>
    </row>
    <row r="15" spans="1:13" ht="15">
      <c r="A15" s="18">
        <v>7</v>
      </c>
      <c r="B15" s="19" t="s">
        <v>30</v>
      </c>
      <c r="C15" s="20">
        <f>C9</f>
        <v>3.56</v>
      </c>
      <c r="D15" s="20">
        <f aca="true" t="shared" si="5" ref="D15:L15">D9</f>
        <v>3.53</v>
      </c>
      <c r="E15" s="20">
        <f t="shared" si="5"/>
        <v>2.57</v>
      </c>
      <c r="F15" s="20">
        <f t="shared" si="5"/>
        <v>2.54</v>
      </c>
      <c r="G15" s="20">
        <f t="shared" si="5"/>
        <v>1.81</v>
      </c>
      <c r="H15" s="20">
        <f t="shared" si="5"/>
        <v>1.78</v>
      </c>
      <c r="I15" s="20">
        <f t="shared" si="5"/>
        <v>0.42</v>
      </c>
      <c r="J15" s="20">
        <f t="shared" si="5"/>
        <v>0.68</v>
      </c>
      <c r="K15" s="20">
        <f t="shared" si="5"/>
        <v>0.81</v>
      </c>
      <c r="L15" s="20">
        <f t="shared" si="5"/>
        <v>1.03</v>
      </c>
      <c r="M15" s="20">
        <v>0.97</v>
      </c>
    </row>
    <row r="16" spans="1:13" ht="15">
      <c r="A16" s="18">
        <v>8</v>
      </c>
      <c r="B16" s="19" t="s">
        <v>31</v>
      </c>
      <c r="C16" s="20">
        <f>C9</f>
        <v>3.56</v>
      </c>
      <c r="D16" s="20">
        <f aca="true" t="shared" si="6" ref="D16:L16">D9</f>
        <v>3.53</v>
      </c>
      <c r="E16" s="20">
        <f t="shared" si="6"/>
        <v>2.57</v>
      </c>
      <c r="F16" s="20">
        <f t="shared" si="6"/>
        <v>2.54</v>
      </c>
      <c r="G16" s="20">
        <f t="shared" si="6"/>
        <v>1.81</v>
      </c>
      <c r="H16" s="20">
        <f t="shared" si="6"/>
        <v>1.78</v>
      </c>
      <c r="I16" s="20">
        <f t="shared" si="6"/>
        <v>0.42</v>
      </c>
      <c r="J16" s="20">
        <f t="shared" si="6"/>
        <v>0.68</v>
      </c>
      <c r="K16" s="20">
        <f t="shared" si="6"/>
        <v>0.81</v>
      </c>
      <c r="L16" s="20">
        <f t="shared" si="6"/>
        <v>1.03</v>
      </c>
      <c r="M16" s="20">
        <v>0.97</v>
      </c>
    </row>
    <row r="17" spans="1:13" ht="15">
      <c r="A17" s="18">
        <v>9</v>
      </c>
      <c r="B17" s="19" t="s">
        <v>32</v>
      </c>
      <c r="C17" s="20">
        <f>C9</f>
        <v>3.56</v>
      </c>
      <c r="D17" s="20">
        <f aca="true" t="shared" si="7" ref="D17:L17">D9</f>
        <v>3.53</v>
      </c>
      <c r="E17" s="20">
        <f t="shared" si="7"/>
        <v>2.57</v>
      </c>
      <c r="F17" s="20">
        <f t="shared" si="7"/>
        <v>2.54</v>
      </c>
      <c r="G17" s="20">
        <f t="shared" si="7"/>
        <v>1.81</v>
      </c>
      <c r="H17" s="20">
        <f t="shared" si="7"/>
        <v>1.78</v>
      </c>
      <c r="I17" s="20">
        <f t="shared" si="7"/>
        <v>0.42</v>
      </c>
      <c r="J17" s="20">
        <f t="shared" si="7"/>
        <v>0.68</v>
      </c>
      <c r="K17" s="20">
        <f t="shared" si="7"/>
        <v>0.81</v>
      </c>
      <c r="L17" s="20">
        <f t="shared" si="7"/>
        <v>1.03</v>
      </c>
      <c r="M17" s="20">
        <v>0.96</v>
      </c>
    </row>
    <row r="18" spans="1:13" ht="15">
      <c r="A18" s="18">
        <v>10</v>
      </c>
      <c r="B18" s="19" t="s">
        <v>33</v>
      </c>
      <c r="C18" s="20">
        <f>C9</f>
        <v>3.56</v>
      </c>
      <c r="D18" s="20">
        <f aca="true" t="shared" si="8" ref="D18:L18">D9</f>
        <v>3.53</v>
      </c>
      <c r="E18" s="20">
        <f t="shared" si="8"/>
        <v>2.57</v>
      </c>
      <c r="F18" s="20">
        <f t="shared" si="8"/>
        <v>2.54</v>
      </c>
      <c r="G18" s="20">
        <f t="shared" si="8"/>
        <v>1.81</v>
      </c>
      <c r="H18" s="20">
        <f t="shared" si="8"/>
        <v>1.78</v>
      </c>
      <c r="I18" s="20">
        <f t="shared" si="8"/>
        <v>0.42</v>
      </c>
      <c r="J18" s="20">
        <f t="shared" si="8"/>
        <v>0.68</v>
      </c>
      <c r="K18" s="20">
        <f t="shared" si="8"/>
        <v>0.81</v>
      </c>
      <c r="L18" s="20">
        <f t="shared" si="8"/>
        <v>1.03</v>
      </c>
      <c r="M18" s="20">
        <v>0.92</v>
      </c>
    </row>
    <row r="19" spans="1:13" ht="30.75">
      <c r="A19" s="18">
        <v>12</v>
      </c>
      <c r="B19" s="19" t="s">
        <v>34</v>
      </c>
      <c r="C19" s="20">
        <f>C9</f>
        <v>3.56</v>
      </c>
      <c r="D19" s="20">
        <f aca="true" t="shared" si="9" ref="D19:L19">D9</f>
        <v>3.53</v>
      </c>
      <c r="E19" s="20">
        <f t="shared" si="9"/>
        <v>2.57</v>
      </c>
      <c r="F19" s="20">
        <f t="shared" si="9"/>
        <v>2.54</v>
      </c>
      <c r="G19" s="20">
        <f t="shared" si="9"/>
        <v>1.81</v>
      </c>
      <c r="H19" s="20">
        <f t="shared" si="9"/>
        <v>1.78</v>
      </c>
      <c r="I19" s="20">
        <f t="shared" si="9"/>
        <v>0.42</v>
      </c>
      <c r="J19" s="20">
        <f t="shared" si="9"/>
        <v>0.68</v>
      </c>
      <c r="K19" s="20">
        <f t="shared" si="9"/>
        <v>0.81</v>
      </c>
      <c r="L19" s="20">
        <f t="shared" si="9"/>
        <v>1.03</v>
      </c>
      <c r="M19" s="20">
        <v>1</v>
      </c>
    </row>
    <row r="20" spans="1:13" ht="15">
      <c r="A20" s="18">
        <v>13</v>
      </c>
      <c r="B20" s="19" t="s">
        <v>35</v>
      </c>
      <c r="C20" s="20">
        <f>C9</f>
        <v>3.56</v>
      </c>
      <c r="D20" s="20">
        <f aca="true" t="shared" si="10" ref="D20:L20">D9</f>
        <v>3.53</v>
      </c>
      <c r="E20" s="20">
        <f t="shared" si="10"/>
        <v>2.57</v>
      </c>
      <c r="F20" s="20">
        <f t="shared" si="10"/>
        <v>2.54</v>
      </c>
      <c r="G20" s="20">
        <f t="shared" si="10"/>
        <v>1.81</v>
      </c>
      <c r="H20" s="20">
        <f t="shared" si="10"/>
        <v>1.78</v>
      </c>
      <c r="I20" s="20">
        <f t="shared" si="10"/>
        <v>0.42</v>
      </c>
      <c r="J20" s="20">
        <f t="shared" si="10"/>
        <v>0.68</v>
      </c>
      <c r="K20" s="20">
        <f t="shared" si="10"/>
        <v>0.81</v>
      </c>
      <c r="L20" s="20">
        <f t="shared" si="10"/>
        <v>1.03</v>
      </c>
      <c r="M20" s="20">
        <v>0.96</v>
      </c>
    </row>
    <row r="21" spans="1:13" ht="15">
      <c r="A21" s="18">
        <v>14</v>
      </c>
      <c r="B21" s="19" t="s">
        <v>36</v>
      </c>
      <c r="C21" s="20">
        <f>C9</f>
        <v>3.56</v>
      </c>
      <c r="D21" s="20">
        <f aca="true" t="shared" si="11" ref="D21:L21">D9</f>
        <v>3.53</v>
      </c>
      <c r="E21" s="20">
        <f t="shared" si="11"/>
        <v>2.57</v>
      </c>
      <c r="F21" s="20">
        <f t="shared" si="11"/>
        <v>2.54</v>
      </c>
      <c r="G21" s="20">
        <f t="shared" si="11"/>
        <v>1.81</v>
      </c>
      <c r="H21" s="20">
        <f t="shared" si="11"/>
        <v>1.78</v>
      </c>
      <c r="I21" s="20">
        <f t="shared" si="11"/>
        <v>0.42</v>
      </c>
      <c r="J21" s="20">
        <f t="shared" si="11"/>
        <v>0.68</v>
      </c>
      <c r="K21" s="20">
        <f t="shared" si="11"/>
        <v>0.81</v>
      </c>
      <c r="L21" s="20">
        <f t="shared" si="11"/>
        <v>1.03</v>
      </c>
      <c r="M21" s="20">
        <v>0.98</v>
      </c>
    </row>
    <row r="22" spans="1:13" ht="15">
      <c r="A22" s="18">
        <v>15</v>
      </c>
      <c r="B22" s="19" t="s">
        <v>37</v>
      </c>
      <c r="C22" s="20">
        <f>C9</f>
        <v>3.56</v>
      </c>
      <c r="D22" s="20">
        <f aca="true" t="shared" si="12" ref="D22:L22">D9</f>
        <v>3.53</v>
      </c>
      <c r="E22" s="20">
        <f t="shared" si="12"/>
        <v>2.57</v>
      </c>
      <c r="F22" s="20">
        <f t="shared" si="12"/>
        <v>2.54</v>
      </c>
      <c r="G22" s="20">
        <f t="shared" si="12"/>
        <v>1.81</v>
      </c>
      <c r="H22" s="20">
        <f t="shared" si="12"/>
        <v>1.78</v>
      </c>
      <c r="I22" s="20">
        <f t="shared" si="12"/>
        <v>0.42</v>
      </c>
      <c r="J22" s="20">
        <f t="shared" si="12"/>
        <v>0.68</v>
      </c>
      <c r="K22" s="20">
        <f t="shared" si="12"/>
        <v>0.81</v>
      </c>
      <c r="L22" s="20">
        <f t="shared" si="12"/>
        <v>1.03</v>
      </c>
      <c r="M22" s="20">
        <v>0.99</v>
      </c>
    </row>
    <row r="23" spans="1:13" ht="15">
      <c r="A23" s="18">
        <v>16</v>
      </c>
      <c r="B23" s="21" t="s">
        <v>3</v>
      </c>
      <c r="C23" s="20">
        <f>C9</f>
        <v>3.56</v>
      </c>
      <c r="D23" s="20">
        <f aca="true" t="shared" si="13" ref="D23:L23">D9</f>
        <v>3.53</v>
      </c>
      <c r="E23" s="20">
        <f t="shared" si="13"/>
        <v>2.57</v>
      </c>
      <c r="F23" s="20">
        <f t="shared" si="13"/>
        <v>2.54</v>
      </c>
      <c r="G23" s="20">
        <f t="shared" si="13"/>
        <v>1.81</v>
      </c>
      <c r="H23" s="20">
        <f t="shared" si="13"/>
        <v>1.78</v>
      </c>
      <c r="I23" s="20">
        <f t="shared" si="13"/>
        <v>0.42</v>
      </c>
      <c r="J23" s="20">
        <f t="shared" si="13"/>
        <v>0.68</v>
      </c>
      <c r="K23" s="20">
        <f t="shared" si="13"/>
        <v>0.81</v>
      </c>
      <c r="L23" s="20">
        <f t="shared" si="13"/>
        <v>1.03</v>
      </c>
      <c r="M23" s="20">
        <v>1</v>
      </c>
    </row>
  </sheetData>
  <sheetProtection/>
  <mergeCells count="9">
    <mergeCell ref="B1:M1"/>
    <mergeCell ref="B3:M3"/>
    <mergeCell ref="A5:A8"/>
    <mergeCell ref="B5:B8"/>
    <mergeCell ref="C5:L6"/>
    <mergeCell ref="M5:M8"/>
    <mergeCell ref="C7:D7"/>
    <mergeCell ref="E7:F7"/>
    <mergeCell ref="G7:H7"/>
  </mergeCells>
  <printOptions/>
  <pageMargins left="0.2755905511811024" right="0.2755905511811024" top="0.4330708661417323" bottom="0.7480314960629921" header="0.15748031496062992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37.8515625" style="0" customWidth="1"/>
    <col min="3" max="3" width="4.57421875" style="0" bestFit="1" customWidth="1"/>
    <col min="4" max="4" width="4.421875" style="0" bestFit="1" customWidth="1"/>
    <col min="5" max="5" width="4.57421875" style="0" bestFit="1" customWidth="1"/>
    <col min="6" max="6" width="4.421875" style="0" bestFit="1" customWidth="1"/>
    <col min="7" max="7" width="4.57421875" style="0" bestFit="1" customWidth="1"/>
    <col min="8" max="8" width="4.421875" style="0" bestFit="1" customWidth="1"/>
    <col min="9" max="9" width="5.421875" style="0" customWidth="1"/>
    <col min="10" max="10" width="5.57421875" style="0" customWidth="1"/>
    <col min="11" max="12" width="6.7109375" style="0" bestFit="1" customWidth="1"/>
    <col min="13" max="13" width="19.28125" style="0" customWidth="1"/>
  </cols>
  <sheetData>
    <row r="1" spans="1:13" ht="32.25" customHeight="1">
      <c r="A1" s="9"/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pans="2:13" ht="21" customHeight="1">
      <c r="B3" s="33" t="s">
        <v>40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ht="15" customHeight="1">
      <c r="A5" s="35" t="s">
        <v>0</v>
      </c>
      <c r="B5" s="38" t="s">
        <v>18</v>
      </c>
      <c r="C5" s="40" t="s">
        <v>23</v>
      </c>
      <c r="D5" s="40"/>
      <c r="E5" s="40"/>
      <c r="F5" s="40"/>
      <c r="G5" s="40"/>
      <c r="H5" s="40"/>
      <c r="I5" s="40"/>
      <c r="J5" s="40"/>
      <c r="K5" s="40"/>
      <c r="L5" s="40"/>
      <c r="M5" s="39" t="s">
        <v>41</v>
      </c>
    </row>
    <row r="6" spans="1:13" ht="14.25">
      <c r="A6" s="36"/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39"/>
    </row>
    <row r="7" spans="1:13" ht="26.25">
      <c r="A7" s="36"/>
      <c r="B7" s="38"/>
      <c r="C7" s="41" t="s">
        <v>48</v>
      </c>
      <c r="D7" s="41"/>
      <c r="E7" s="41" t="s">
        <v>46</v>
      </c>
      <c r="F7" s="41"/>
      <c r="G7" s="42" t="s">
        <v>47</v>
      </c>
      <c r="H7" s="42"/>
      <c r="I7" s="4" t="s">
        <v>49</v>
      </c>
      <c r="J7" s="4" t="s">
        <v>50</v>
      </c>
      <c r="K7" s="8" t="s">
        <v>19</v>
      </c>
      <c r="L7" s="8" t="s">
        <v>20</v>
      </c>
      <c r="M7" s="39"/>
    </row>
    <row r="8" spans="1:13" ht="14.25">
      <c r="A8" s="37"/>
      <c r="B8" s="35"/>
      <c r="C8" s="5" t="s">
        <v>21</v>
      </c>
      <c r="D8" s="5" t="s">
        <v>22</v>
      </c>
      <c r="E8" s="5" t="s">
        <v>21</v>
      </c>
      <c r="F8" s="5" t="s">
        <v>22</v>
      </c>
      <c r="G8" s="5" t="s">
        <v>21</v>
      </c>
      <c r="H8" s="5" t="s">
        <v>22</v>
      </c>
      <c r="I8" s="5" t="s">
        <v>21</v>
      </c>
      <c r="J8" s="5" t="s">
        <v>22</v>
      </c>
      <c r="K8" s="5" t="s">
        <v>21</v>
      </c>
      <c r="L8" s="5" t="s">
        <v>22</v>
      </c>
      <c r="M8" s="39"/>
    </row>
    <row r="9" spans="1:13" ht="16.5" customHeight="1">
      <c r="A9" s="1">
        <v>1</v>
      </c>
      <c r="B9" s="3" t="s">
        <v>4</v>
      </c>
      <c r="C9" s="22">
        <v>2.86</v>
      </c>
      <c r="D9" s="22">
        <v>2.74</v>
      </c>
      <c r="E9" s="22">
        <v>2.19</v>
      </c>
      <c r="F9" s="22">
        <v>1.95</v>
      </c>
      <c r="G9" s="22">
        <v>0.71</v>
      </c>
      <c r="H9" s="22">
        <v>0.63</v>
      </c>
      <c r="I9" s="22">
        <v>0.46</v>
      </c>
      <c r="J9" s="22">
        <v>0.71</v>
      </c>
      <c r="K9" s="22">
        <v>1.58</v>
      </c>
      <c r="L9" s="22">
        <v>2.01</v>
      </c>
      <c r="M9" s="23">
        <v>1</v>
      </c>
    </row>
    <row r="10" spans="1:13" ht="14.25">
      <c r="A10" s="1">
        <v>2</v>
      </c>
      <c r="B10" s="2" t="s">
        <v>5</v>
      </c>
      <c r="C10" s="22">
        <v>2.86</v>
      </c>
      <c r="D10" s="22">
        <v>2.74</v>
      </c>
      <c r="E10" s="22">
        <v>2.19</v>
      </c>
      <c r="F10" s="22">
        <v>1.95</v>
      </c>
      <c r="G10" s="22">
        <v>0.71</v>
      </c>
      <c r="H10" s="22">
        <v>0.63</v>
      </c>
      <c r="I10" s="22">
        <v>0.46</v>
      </c>
      <c r="J10" s="22">
        <v>0.71</v>
      </c>
      <c r="K10" s="22">
        <v>1.58</v>
      </c>
      <c r="L10" s="22">
        <v>2.01</v>
      </c>
      <c r="M10" s="23">
        <v>0.97</v>
      </c>
    </row>
    <row r="11" spans="1:13" ht="14.25">
      <c r="A11" s="1">
        <v>3</v>
      </c>
      <c r="B11" s="2" t="s">
        <v>6</v>
      </c>
      <c r="C11" s="22">
        <v>2.86</v>
      </c>
      <c r="D11" s="22">
        <v>2.74</v>
      </c>
      <c r="E11" s="22">
        <v>2.19</v>
      </c>
      <c r="F11" s="22">
        <v>1.95</v>
      </c>
      <c r="G11" s="22">
        <v>0.71</v>
      </c>
      <c r="H11" s="22">
        <v>0.63</v>
      </c>
      <c r="I11" s="22">
        <v>0.46</v>
      </c>
      <c r="J11" s="22">
        <v>0.71</v>
      </c>
      <c r="K11" s="22">
        <v>1.58</v>
      </c>
      <c r="L11" s="22">
        <v>2.01</v>
      </c>
      <c r="M11" s="23">
        <v>0.97</v>
      </c>
    </row>
    <row r="12" spans="1:13" ht="14.25">
      <c r="A12" s="1">
        <v>4</v>
      </c>
      <c r="B12" s="2" t="s">
        <v>7</v>
      </c>
      <c r="C12" s="22">
        <v>2.86</v>
      </c>
      <c r="D12" s="22">
        <v>2.74</v>
      </c>
      <c r="E12" s="22">
        <v>2.19</v>
      </c>
      <c r="F12" s="22">
        <v>1.95</v>
      </c>
      <c r="G12" s="22">
        <v>0.71</v>
      </c>
      <c r="H12" s="22">
        <v>0.63</v>
      </c>
      <c r="I12" s="22">
        <v>0.46</v>
      </c>
      <c r="J12" s="22">
        <v>0.71</v>
      </c>
      <c r="K12" s="22">
        <v>1.58</v>
      </c>
      <c r="L12" s="22">
        <v>2.01</v>
      </c>
      <c r="M12" s="23">
        <v>1</v>
      </c>
    </row>
    <row r="13" spans="1:13" ht="14.25">
      <c r="A13" s="1">
        <v>5</v>
      </c>
      <c r="B13" s="2" t="s">
        <v>8</v>
      </c>
      <c r="C13" s="22">
        <v>2.86</v>
      </c>
      <c r="D13" s="22">
        <v>2.74</v>
      </c>
      <c r="E13" s="22">
        <v>2.19</v>
      </c>
      <c r="F13" s="22">
        <v>1.95</v>
      </c>
      <c r="G13" s="22">
        <v>0.71</v>
      </c>
      <c r="H13" s="22">
        <v>0.63</v>
      </c>
      <c r="I13" s="22">
        <v>0.46</v>
      </c>
      <c r="J13" s="22">
        <v>0.71</v>
      </c>
      <c r="K13" s="22">
        <v>1.58</v>
      </c>
      <c r="L13" s="22">
        <v>2.01</v>
      </c>
      <c r="M13" s="23">
        <v>1.03</v>
      </c>
    </row>
    <row r="14" spans="1:13" ht="14.25">
      <c r="A14" s="1">
        <v>6</v>
      </c>
      <c r="B14" s="2" t="s">
        <v>9</v>
      </c>
      <c r="C14" s="22">
        <v>2.86</v>
      </c>
      <c r="D14" s="22">
        <v>2.74</v>
      </c>
      <c r="E14" s="22">
        <v>2.19</v>
      </c>
      <c r="F14" s="22">
        <v>1.95</v>
      </c>
      <c r="G14" s="22">
        <v>0.71</v>
      </c>
      <c r="H14" s="22">
        <v>0.63</v>
      </c>
      <c r="I14" s="22">
        <v>0.46</v>
      </c>
      <c r="J14" s="22">
        <v>0.71</v>
      </c>
      <c r="K14" s="22">
        <v>1.58</v>
      </c>
      <c r="L14" s="22">
        <v>2.01</v>
      </c>
      <c r="M14" s="23">
        <v>0.97</v>
      </c>
    </row>
    <row r="15" spans="1:13" ht="14.25">
      <c r="A15" s="1">
        <v>7</v>
      </c>
      <c r="B15" s="2" t="s">
        <v>10</v>
      </c>
      <c r="C15" s="22">
        <v>2.86</v>
      </c>
      <c r="D15" s="22">
        <v>2.74</v>
      </c>
      <c r="E15" s="22">
        <v>2.19</v>
      </c>
      <c r="F15" s="22">
        <v>1.95</v>
      </c>
      <c r="G15" s="22">
        <v>0.71</v>
      </c>
      <c r="H15" s="22">
        <v>0.63</v>
      </c>
      <c r="I15" s="22">
        <v>0.46</v>
      </c>
      <c r="J15" s="22">
        <v>0.71</v>
      </c>
      <c r="K15" s="22">
        <v>1.58</v>
      </c>
      <c r="L15" s="22">
        <v>2.01</v>
      </c>
      <c r="M15" s="23">
        <v>1</v>
      </c>
    </row>
    <row r="16" spans="1:13" ht="14.25">
      <c r="A16" s="1">
        <v>8</v>
      </c>
      <c r="B16" s="2" t="s">
        <v>11</v>
      </c>
      <c r="C16" s="22">
        <v>2.86</v>
      </c>
      <c r="D16" s="22">
        <v>2.74</v>
      </c>
      <c r="E16" s="22">
        <v>2.19</v>
      </c>
      <c r="F16" s="22">
        <v>1.95</v>
      </c>
      <c r="G16" s="22">
        <v>0.71</v>
      </c>
      <c r="H16" s="22">
        <v>0.63</v>
      </c>
      <c r="I16" s="22">
        <v>0.46</v>
      </c>
      <c r="J16" s="22">
        <v>0.71</v>
      </c>
      <c r="K16" s="22">
        <v>1.58</v>
      </c>
      <c r="L16" s="22">
        <v>2.01</v>
      </c>
      <c r="M16" s="23">
        <v>1.03</v>
      </c>
    </row>
    <row r="17" spans="1:13" ht="14.25">
      <c r="A17" s="1">
        <v>9</v>
      </c>
      <c r="B17" s="2" t="s">
        <v>12</v>
      </c>
      <c r="C17" s="22">
        <v>2.86</v>
      </c>
      <c r="D17" s="22">
        <v>2.74</v>
      </c>
      <c r="E17" s="22">
        <v>2.19</v>
      </c>
      <c r="F17" s="22">
        <v>1.95</v>
      </c>
      <c r="G17" s="22">
        <v>0.71</v>
      </c>
      <c r="H17" s="22">
        <v>0.63</v>
      </c>
      <c r="I17" s="22">
        <v>0.46</v>
      </c>
      <c r="J17" s="22">
        <v>0.71</v>
      </c>
      <c r="K17" s="22">
        <v>1.58</v>
      </c>
      <c r="L17" s="22">
        <v>2.01</v>
      </c>
      <c r="M17" s="23">
        <v>0.95</v>
      </c>
    </row>
    <row r="18" spans="1:13" ht="31.5" customHeight="1">
      <c r="A18" s="1">
        <v>10</v>
      </c>
      <c r="B18" s="6" t="s">
        <v>13</v>
      </c>
      <c r="C18" s="22">
        <v>2.86</v>
      </c>
      <c r="D18" s="22">
        <v>2.74</v>
      </c>
      <c r="E18" s="22">
        <v>2.19</v>
      </c>
      <c r="F18" s="22">
        <v>1.95</v>
      </c>
      <c r="G18" s="22">
        <v>0.71</v>
      </c>
      <c r="H18" s="22">
        <v>0.63</v>
      </c>
      <c r="I18" s="22">
        <v>0.46</v>
      </c>
      <c r="J18" s="22">
        <v>0.71</v>
      </c>
      <c r="K18" s="22">
        <v>1.58</v>
      </c>
      <c r="L18" s="22">
        <v>2.01</v>
      </c>
      <c r="M18" s="23">
        <v>1</v>
      </c>
    </row>
    <row r="19" spans="1:13" ht="14.25">
      <c r="A19" s="1">
        <v>11</v>
      </c>
      <c r="B19" s="2" t="s">
        <v>14</v>
      </c>
      <c r="C19" s="22">
        <v>2.86</v>
      </c>
      <c r="D19" s="22">
        <v>2.74</v>
      </c>
      <c r="E19" s="22">
        <v>2.19</v>
      </c>
      <c r="F19" s="22">
        <v>1.95</v>
      </c>
      <c r="G19" s="22">
        <v>0.71</v>
      </c>
      <c r="H19" s="22">
        <v>0.63</v>
      </c>
      <c r="I19" s="22">
        <v>0.46</v>
      </c>
      <c r="J19" s="22">
        <v>0.71</v>
      </c>
      <c r="K19" s="22">
        <v>1.58</v>
      </c>
      <c r="L19" s="22">
        <v>2.01</v>
      </c>
      <c r="M19" s="23">
        <v>0.99</v>
      </c>
    </row>
    <row r="20" spans="1:13" ht="14.25">
      <c r="A20" s="1">
        <v>12</v>
      </c>
      <c r="B20" s="2" t="s">
        <v>15</v>
      </c>
      <c r="C20" s="22">
        <v>2.86</v>
      </c>
      <c r="D20" s="22">
        <v>2.74</v>
      </c>
      <c r="E20" s="22">
        <v>2.19</v>
      </c>
      <c r="F20" s="22">
        <v>1.95</v>
      </c>
      <c r="G20" s="22">
        <v>0.71</v>
      </c>
      <c r="H20" s="22">
        <v>0.63</v>
      </c>
      <c r="I20" s="22">
        <v>0.46</v>
      </c>
      <c r="J20" s="22">
        <v>0.71</v>
      </c>
      <c r="K20" s="22">
        <v>1.58</v>
      </c>
      <c r="L20" s="22">
        <v>2.01</v>
      </c>
      <c r="M20" s="23">
        <v>0.95</v>
      </c>
    </row>
    <row r="21" spans="1:13" ht="14.25">
      <c r="A21" s="1">
        <v>13</v>
      </c>
      <c r="B21" s="2" t="s">
        <v>16</v>
      </c>
      <c r="C21" s="22">
        <v>2.86</v>
      </c>
      <c r="D21" s="22">
        <v>2.74</v>
      </c>
      <c r="E21" s="22">
        <v>2.19</v>
      </c>
      <c r="F21" s="22">
        <v>1.95</v>
      </c>
      <c r="G21" s="22">
        <v>0.71</v>
      </c>
      <c r="H21" s="22">
        <v>0.63</v>
      </c>
      <c r="I21" s="22">
        <v>0.46</v>
      </c>
      <c r="J21" s="22">
        <v>0.71</v>
      </c>
      <c r="K21" s="22">
        <v>1.58</v>
      </c>
      <c r="L21" s="22">
        <v>2.01</v>
      </c>
      <c r="M21" s="23">
        <v>1.02</v>
      </c>
    </row>
    <row r="22" spans="1:13" ht="14.25">
      <c r="A22" s="1">
        <v>14</v>
      </c>
      <c r="B22" s="2" t="s">
        <v>17</v>
      </c>
      <c r="C22" s="22">
        <v>2.86</v>
      </c>
      <c r="D22" s="22">
        <v>2.74</v>
      </c>
      <c r="E22" s="22">
        <v>2.19</v>
      </c>
      <c r="F22" s="22">
        <v>1.95</v>
      </c>
      <c r="G22" s="22">
        <v>0.71</v>
      </c>
      <c r="H22" s="22">
        <v>0.63</v>
      </c>
      <c r="I22" s="22">
        <v>0.46</v>
      </c>
      <c r="J22" s="22">
        <v>0.71</v>
      </c>
      <c r="K22" s="22">
        <v>1.58</v>
      </c>
      <c r="L22" s="22">
        <v>2.01</v>
      </c>
      <c r="M22" s="23">
        <v>1</v>
      </c>
    </row>
    <row r="23" spans="1:13" ht="14.25">
      <c r="A23" s="1"/>
      <c r="B23" s="2" t="s">
        <v>3</v>
      </c>
      <c r="C23" s="7">
        <v>2.64</v>
      </c>
      <c r="D23" s="7">
        <v>2.14</v>
      </c>
      <c r="E23" s="7">
        <v>1.99</v>
      </c>
      <c r="F23" s="7">
        <v>1.85</v>
      </c>
      <c r="G23" s="7">
        <v>0.78</v>
      </c>
      <c r="H23" s="7">
        <v>0.68</v>
      </c>
      <c r="I23" s="7">
        <v>0.48</v>
      </c>
      <c r="J23" s="7">
        <v>0.7</v>
      </c>
      <c r="K23" s="7">
        <v>1.68</v>
      </c>
      <c r="L23" s="7">
        <v>2.03</v>
      </c>
      <c r="M23" s="7">
        <v>1</v>
      </c>
    </row>
  </sheetData>
  <sheetProtection/>
  <mergeCells count="9">
    <mergeCell ref="B1:M1"/>
    <mergeCell ref="B3:M3"/>
    <mergeCell ref="A5:A8"/>
    <mergeCell ref="B5:B8"/>
    <mergeCell ref="M5:M8"/>
    <mergeCell ref="C5:L6"/>
    <mergeCell ref="C7:D7"/>
    <mergeCell ref="E7:F7"/>
    <mergeCell ref="G7:H7"/>
  </mergeCells>
  <printOptions/>
  <pageMargins left="0.5118110236220472" right="0.31496062992125984" top="0.35433070866141736" bottom="0.7480314960629921" header="0.15748031496062992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VICTOR</cp:lastModifiedBy>
  <cp:lastPrinted>2018-12-29T08:12:16Z</cp:lastPrinted>
  <dcterms:created xsi:type="dcterms:W3CDTF">2016-02-16T13:17:22Z</dcterms:created>
  <dcterms:modified xsi:type="dcterms:W3CDTF">2018-12-31T08:29:17Z</dcterms:modified>
  <cp:category/>
  <cp:version/>
  <cp:contentType/>
  <cp:contentStatus/>
</cp:coreProperties>
</file>