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<sst xmlns="http://schemas.openxmlformats.org/spreadsheetml/2006/main" count="31" uniqueCount="29">
  <si>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РДМЦ</t>
  </si>
  <si>
    <t>Городовиковская РБ</t>
  </si>
  <si>
    <t>Ики-Бурульская РБ</t>
  </si>
  <si>
    <t>Кетченеровская РБ</t>
  </si>
  <si>
    <t>Лаганская РБ</t>
  </si>
  <si>
    <t>Малодербетовская РБ</t>
  </si>
  <si>
    <t>Октябрьская РБ</t>
  </si>
  <si>
    <t>Приютненская РБ</t>
  </si>
  <si>
    <t>Сарпинская РБ</t>
  </si>
  <si>
    <t>Целинная РБ</t>
  </si>
  <si>
    <t>Черноземельская РБ</t>
  </si>
  <si>
    <t>Юстинская РБ</t>
  </si>
  <si>
    <t>Яшалтинская РБ</t>
  </si>
  <si>
    <t>Яшкульская РБ</t>
  </si>
  <si>
    <t>Горполиклиника</t>
  </si>
  <si>
    <t>ССМП</t>
  </si>
  <si>
    <t>ИТОГО:</t>
  </si>
  <si>
    <t xml:space="preserve">скорая </t>
  </si>
  <si>
    <t>АМП</t>
  </si>
  <si>
    <t xml:space="preserve">оплата скорой медицинской помощи </t>
  </si>
  <si>
    <t>оплата в амбулаторных условиях</t>
  </si>
  <si>
    <t>Приложение № 1 к Порядку</t>
  </si>
  <si>
    <t>в рублях</t>
  </si>
  <si>
    <t>№ п/п</t>
  </si>
  <si>
    <t>Наименование МО</t>
  </si>
  <si>
    <t xml:space="preserve">всего </t>
  </si>
  <si>
    <t>в т.ч. Росно-МС</t>
  </si>
  <si>
    <t>в .т.ч. ВТБ</t>
  </si>
  <si>
    <t>Предельные объемы финансирования МО, по подушевому нормативу финансирования на прикрепившихся лиц, для медицинской помощи оказанной в амбулаторных условиях и скорой медицинской помощи на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</si>
</sst>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31.7109375" style="0" customWidth="1"/>
    <col min="3" max="4" width="19.421875" style="0" bestFit="1" customWidth="1"/>
    <col min="5" max="5" width="18.8515625" style="0" customWidth="1"/>
    <col min="6" max="6" width="19.00390625" style="0" customWidth="1"/>
    <col min="7" max="7" width="19.8515625" style="0" customWidth="1"/>
    <col min="8" max="8" width="18.00390625" style="0" customWidth="1"/>
    <col min="9" max="10" width="13.00390625" style="0" bestFit="1" customWidth="1"/>
    <col min="11" max="11" width="10.8515625" style="0" bestFit="1" customWidth="1"/>
    <col min="12" max="12" width="9.8515625" style="0" bestFit="1" customWidth="1"/>
  </cols>
  <sheetData>
    <row r="1" spans="7:8" ht="15">
      <c r="G1" s="13" t="s">
        <v>21</v>
      </c>
      <c r="H1" s="13"/>
    </row>
    <row r="2" spans="7:8" ht="14.25">
      <c r="G2" s="12"/>
      <c r="H2" s="12"/>
    </row>
    <row r="3" spans="2:8" ht="15" customHeight="1">
      <c r="B3" s="20" t="s">
        <v>28</v>
      </c>
      <c r="C3" s="20"/>
      <c r="D3" s="20"/>
      <c r="E3" s="20"/>
      <c r="F3" s="20"/>
      <c r="G3" s="20"/>
      <c r="H3" s="20"/>
    </row>
    <row r="4" spans="2:8" ht="25.5" customHeight="1">
      <c r="B4" s="20"/>
      <c r="C4" s="20"/>
      <c r="D4" s="20"/>
      <c r="E4" s="20"/>
      <c r="F4" s="20"/>
      <c r="G4" s="20"/>
      <c r="H4" s="20"/>
    </row>
    <row r="5" spans="2:8" ht="16.5" customHeight="1">
      <c r="B5" s="11"/>
      <c r="C5" s="11"/>
      <c r="D5" s="11"/>
      <c r="E5" s="11"/>
      <c r="F5" s="11"/>
      <c r="G5" s="11"/>
      <c r="H5" s="11"/>
    </row>
    <row r="6" spans="2:8" ht="15">
      <c r="B6" s="1"/>
      <c r="H6" s="9" t="s">
        <v>22</v>
      </c>
    </row>
    <row r="7" spans="1:8" ht="15" customHeight="1">
      <c r="A7" s="18" t="s">
        <v>23</v>
      </c>
      <c r="B7" s="18" t="s">
        <v>24</v>
      </c>
      <c r="C7" s="19" t="s">
        <v>25</v>
      </c>
      <c r="D7" s="19"/>
      <c r="E7" s="14" t="s">
        <v>26</v>
      </c>
      <c r="F7" s="15"/>
      <c r="G7" s="14" t="s">
        <v>27</v>
      </c>
      <c r="H7" s="15"/>
    </row>
    <row r="8" spans="1:8" ht="15" customHeight="1">
      <c r="A8" s="18"/>
      <c r="B8" s="18"/>
      <c r="C8" s="19"/>
      <c r="D8" s="19"/>
      <c r="E8" s="16"/>
      <c r="F8" s="17"/>
      <c r="G8" s="16"/>
      <c r="H8" s="17"/>
    </row>
    <row r="9" spans="1:8" ht="54" customHeight="1">
      <c r="A9" s="18"/>
      <c r="B9" s="18"/>
      <c r="C9" s="2" t="s">
        <v>18</v>
      </c>
      <c r="D9" s="2" t="s">
        <v>17</v>
      </c>
      <c r="E9" s="8" t="s">
        <v>20</v>
      </c>
      <c r="F9" s="8" t="s">
        <v>19</v>
      </c>
      <c r="G9" s="8" t="s">
        <v>20</v>
      </c>
      <c r="H9" s="8" t="s">
        <v>19</v>
      </c>
    </row>
    <row r="10" spans="1:12" ht="18">
      <c r="A10" s="2">
        <v>1</v>
      </c>
      <c r="B10" s="3" t="s">
        <v>0</v>
      </c>
      <c r="C10" s="4">
        <f>E10+G10</f>
        <v>88267404.7</v>
      </c>
      <c r="D10" s="4">
        <f>F10+H10</f>
        <v>0</v>
      </c>
      <c r="E10" s="4">
        <v>49921162</v>
      </c>
      <c r="F10" s="4">
        <v>0</v>
      </c>
      <c r="G10" s="4">
        <v>38346242.7</v>
      </c>
      <c r="H10" s="4">
        <v>0</v>
      </c>
      <c r="K10" s="10"/>
      <c r="L10" s="10"/>
    </row>
    <row r="11" spans="1:12" ht="18">
      <c r="A11" s="2">
        <v>2</v>
      </c>
      <c r="B11" s="3" t="s">
        <v>1</v>
      </c>
      <c r="C11" s="4">
        <f aca="true" t="shared" si="0" ref="C11:C25">E11+G11</f>
        <v>16938969.6</v>
      </c>
      <c r="D11" s="4">
        <f aca="true" t="shared" si="1" ref="D11:D25">F11+H11</f>
        <v>5523873.6</v>
      </c>
      <c r="E11" s="4">
        <v>16486290.24</v>
      </c>
      <c r="F11" s="4">
        <v>5376252.84</v>
      </c>
      <c r="G11" s="4">
        <v>452679.36</v>
      </c>
      <c r="H11" s="4">
        <v>147620.76</v>
      </c>
      <c r="K11" s="10"/>
      <c r="L11" s="10"/>
    </row>
    <row r="12" spans="1:12" ht="18">
      <c r="A12" s="2">
        <v>3</v>
      </c>
      <c r="B12" s="3" t="s">
        <v>2</v>
      </c>
      <c r="C12" s="4">
        <f t="shared" si="0"/>
        <v>17477177.9</v>
      </c>
      <c r="D12" s="4">
        <f t="shared" si="1"/>
        <v>6587822.149999999</v>
      </c>
      <c r="E12" s="4">
        <v>1658369.58</v>
      </c>
      <c r="F12" s="4">
        <v>625103.43</v>
      </c>
      <c r="G12" s="4">
        <v>15818808.32</v>
      </c>
      <c r="H12" s="4">
        <v>5962718.72</v>
      </c>
      <c r="K12" s="10"/>
      <c r="L12" s="10"/>
    </row>
    <row r="13" spans="1:12" ht="18">
      <c r="A13" s="2">
        <v>4</v>
      </c>
      <c r="B13" s="3" t="s">
        <v>3</v>
      </c>
      <c r="C13" s="4">
        <f t="shared" si="0"/>
        <v>15332031.15</v>
      </c>
      <c r="D13" s="4">
        <f t="shared" si="1"/>
        <v>5701076.7</v>
      </c>
      <c r="E13" s="4">
        <v>2028501.55</v>
      </c>
      <c r="F13" s="4">
        <v>754279.9</v>
      </c>
      <c r="G13" s="4">
        <v>13303529.6</v>
      </c>
      <c r="H13" s="4">
        <v>4946796.8</v>
      </c>
      <c r="K13" s="10"/>
      <c r="L13" s="10"/>
    </row>
    <row r="14" spans="1:12" ht="18">
      <c r="A14" s="2">
        <v>5</v>
      </c>
      <c r="B14" s="3" t="s">
        <v>4</v>
      </c>
      <c r="C14" s="4">
        <f t="shared" si="0"/>
        <v>18548380.32</v>
      </c>
      <c r="D14" s="4">
        <f t="shared" si="1"/>
        <v>6048709.62</v>
      </c>
      <c r="E14" s="4">
        <v>17398950.24</v>
      </c>
      <c r="F14" s="4">
        <v>5673875.34</v>
      </c>
      <c r="G14" s="4">
        <v>1149430.08</v>
      </c>
      <c r="H14" s="4">
        <v>374834.28</v>
      </c>
      <c r="K14" s="10"/>
      <c r="L14" s="10"/>
    </row>
    <row r="15" spans="1:12" ht="18">
      <c r="A15" s="2">
        <v>6</v>
      </c>
      <c r="B15" s="3" t="s">
        <v>5</v>
      </c>
      <c r="C15" s="4">
        <f t="shared" si="0"/>
        <v>16612086.82</v>
      </c>
      <c r="D15" s="4">
        <f t="shared" si="1"/>
        <v>5302347.819999999</v>
      </c>
      <c r="E15" s="4">
        <v>365743.14</v>
      </c>
      <c r="F15" s="4">
        <v>116740.14</v>
      </c>
      <c r="G15" s="4">
        <v>16246343.68</v>
      </c>
      <c r="H15" s="4">
        <v>5185607.68</v>
      </c>
      <c r="K15" s="10"/>
      <c r="L15" s="10"/>
    </row>
    <row r="16" spans="1:12" ht="18">
      <c r="A16" s="2">
        <v>7</v>
      </c>
      <c r="B16" s="3" t="s">
        <v>6</v>
      </c>
      <c r="C16" s="4">
        <f t="shared" si="0"/>
        <v>17618432</v>
      </c>
      <c r="D16" s="4">
        <f t="shared" si="1"/>
        <v>5237523.2</v>
      </c>
      <c r="E16" s="4">
        <v>1717373.6</v>
      </c>
      <c r="F16" s="4">
        <v>510532.61</v>
      </c>
      <c r="G16" s="4">
        <v>15901058.4</v>
      </c>
      <c r="H16" s="4">
        <v>4726990.59</v>
      </c>
      <c r="K16" s="10"/>
      <c r="L16" s="10"/>
    </row>
    <row r="17" spans="1:12" ht="18">
      <c r="A17" s="2">
        <v>8</v>
      </c>
      <c r="B17" s="3" t="s">
        <v>7</v>
      </c>
      <c r="C17" s="4">
        <f t="shared" si="0"/>
        <v>15068254.27</v>
      </c>
      <c r="D17" s="4">
        <f t="shared" si="1"/>
        <v>4695789.25</v>
      </c>
      <c r="E17" s="4">
        <v>1208499.51</v>
      </c>
      <c r="F17" s="4">
        <v>376610.25</v>
      </c>
      <c r="G17" s="4">
        <v>13859754.76</v>
      </c>
      <c r="H17" s="4">
        <v>4319179</v>
      </c>
      <c r="K17" s="10"/>
      <c r="L17" s="10"/>
    </row>
    <row r="18" spans="1:12" ht="18">
      <c r="A18" s="2">
        <v>9</v>
      </c>
      <c r="B18" s="3" t="s">
        <v>8</v>
      </c>
      <c r="C18" s="4">
        <f t="shared" si="0"/>
        <v>19696687.64</v>
      </c>
      <c r="D18" s="4">
        <f t="shared" si="1"/>
        <v>7424440.9399999995</v>
      </c>
      <c r="E18" s="4">
        <v>1102239.6</v>
      </c>
      <c r="F18" s="4">
        <v>415476.6</v>
      </c>
      <c r="G18" s="4">
        <v>18594448.04</v>
      </c>
      <c r="H18" s="4">
        <v>7008964.34</v>
      </c>
      <c r="K18" s="10"/>
      <c r="L18" s="10"/>
    </row>
    <row r="19" spans="1:12" ht="18">
      <c r="A19" s="2">
        <v>10</v>
      </c>
      <c r="B19" s="3" t="s">
        <v>9</v>
      </c>
      <c r="C19" s="4">
        <f t="shared" si="0"/>
        <v>19543440.48</v>
      </c>
      <c r="D19" s="4">
        <f t="shared" si="1"/>
        <v>6373203.18</v>
      </c>
      <c r="E19" s="4">
        <v>14718337.44</v>
      </c>
      <c r="F19" s="4">
        <v>4799715.54</v>
      </c>
      <c r="G19" s="4">
        <v>4825103.04</v>
      </c>
      <c r="H19" s="4">
        <v>1573487.64</v>
      </c>
      <c r="K19" s="10"/>
      <c r="L19" s="10"/>
    </row>
    <row r="20" spans="1:12" ht="18">
      <c r="A20" s="2">
        <v>11</v>
      </c>
      <c r="B20" s="3" t="s">
        <v>10</v>
      </c>
      <c r="C20" s="4">
        <f t="shared" si="0"/>
        <v>17346197</v>
      </c>
      <c r="D20" s="4">
        <f t="shared" si="1"/>
        <v>5405675</v>
      </c>
      <c r="E20" s="4">
        <v>15516961.68</v>
      </c>
      <c r="F20" s="4">
        <v>4835622</v>
      </c>
      <c r="G20" s="4">
        <v>1829235.32</v>
      </c>
      <c r="H20" s="4">
        <v>570053</v>
      </c>
      <c r="K20" s="10"/>
      <c r="L20" s="10"/>
    </row>
    <row r="21" spans="1:12" ht="18">
      <c r="A21" s="2">
        <v>12</v>
      </c>
      <c r="B21" s="3" t="s">
        <v>11</v>
      </c>
      <c r="C21" s="4">
        <f t="shared" si="0"/>
        <v>19971085.6</v>
      </c>
      <c r="D21" s="4">
        <f t="shared" si="1"/>
        <v>5027288.859999999</v>
      </c>
      <c r="E21" s="4">
        <v>17836544.8</v>
      </c>
      <c r="F21" s="4">
        <v>4489964.38</v>
      </c>
      <c r="G21" s="4">
        <v>2134540.8</v>
      </c>
      <c r="H21" s="4">
        <v>537324.48</v>
      </c>
      <c r="K21" s="10"/>
      <c r="L21" s="10"/>
    </row>
    <row r="22" spans="1:12" ht="18">
      <c r="A22" s="2">
        <v>13</v>
      </c>
      <c r="B22" s="3" t="s">
        <v>12</v>
      </c>
      <c r="C22" s="4">
        <f t="shared" si="0"/>
        <v>22284845.65</v>
      </c>
      <c r="D22" s="4">
        <f t="shared" si="1"/>
        <v>6944728.75</v>
      </c>
      <c r="E22" s="4">
        <v>21877711.77</v>
      </c>
      <c r="F22" s="4">
        <v>6817851.75</v>
      </c>
      <c r="G22" s="4">
        <v>407133.88</v>
      </c>
      <c r="H22" s="4">
        <v>126877</v>
      </c>
      <c r="K22" s="10"/>
      <c r="L22" s="10"/>
    </row>
    <row r="23" spans="1:12" ht="18">
      <c r="A23" s="2">
        <v>14</v>
      </c>
      <c r="B23" s="3" t="s">
        <v>13</v>
      </c>
      <c r="C23" s="4">
        <f t="shared" si="0"/>
        <v>24237580.78</v>
      </c>
      <c r="D23" s="4">
        <f t="shared" si="1"/>
        <v>7736299.78</v>
      </c>
      <c r="E23" s="4">
        <v>21505362.62</v>
      </c>
      <c r="F23" s="4">
        <v>6864213.62</v>
      </c>
      <c r="G23" s="4">
        <v>2732218.16</v>
      </c>
      <c r="H23" s="4">
        <v>872086.16</v>
      </c>
      <c r="K23" s="10"/>
      <c r="L23" s="10"/>
    </row>
    <row r="24" spans="1:12" ht="18">
      <c r="A24" s="2">
        <v>15</v>
      </c>
      <c r="B24" s="3" t="s">
        <v>14</v>
      </c>
      <c r="C24" s="4">
        <f t="shared" si="0"/>
        <v>66810357.11</v>
      </c>
      <c r="D24" s="4">
        <f t="shared" si="1"/>
        <v>0</v>
      </c>
      <c r="E24" s="4">
        <v>26814633.58</v>
      </c>
      <c r="F24" s="4">
        <v>0</v>
      </c>
      <c r="G24" s="4">
        <v>39995723.53</v>
      </c>
      <c r="H24" s="4">
        <v>0</v>
      </c>
      <c r="K24" s="10"/>
      <c r="L24" s="10"/>
    </row>
    <row r="25" spans="1:12" ht="18">
      <c r="A25" s="2">
        <v>16</v>
      </c>
      <c r="B25" s="3" t="s">
        <v>15</v>
      </c>
      <c r="C25" s="4">
        <f t="shared" si="0"/>
        <v>0</v>
      </c>
      <c r="D25" s="4">
        <f t="shared" si="1"/>
        <v>63145874.75</v>
      </c>
      <c r="E25" s="4">
        <v>0</v>
      </c>
      <c r="F25" s="4">
        <v>28059205.86</v>
      </c>
      <c r="G25" s="4">
        <v>0</v>
      </c>
      <c r="H25" s="4">
        <v>35086668.89</v>
      </c>
      <c r="K25" s="10"/>
      <c r="L25" s="10"/>
    </row>
    <row r="26" spans="1:12" ht="17.25">
      <c r="A26" s="5"/>
      <c r="B26" s="6" t="s">
        <v>16</v>
      </c>
      <c r="C26" s="7">
        <f aca="true" t="shared" si="2" ref="C26:H26">SUM(C10:C25)</f>
        <v>395752931.02</v>
      </c>
      <c r="D26" s="7">
        <f t="shared" si="2"/>
        <v>141154653.6</v>
      </c>
      <c r="E26" s="7">
        <f t="shared" si="2"/>
        <v>210156681.35000002</v>
      </c>
      <c r="F26" s="7">
        <f t="shared" si="2"/>
        <v>69715444.25999999</v>
      </c>
      <c r="G26" s="7">
        <f t="shared" si="2"/>
        <v>185596249.67000002</v>
      </c>
      <c r="H26" s="7">
        <f t="shared" si="2"/>
        <v>71439209.33999999</v>
      </c>
      <c r="K26" s="10"/>
      <c r="L26" s="10"/>
    </row>
    <row r="27" ht="14.25">
      <c r="K27" s="10"/>
    </row>
    <row r="28" ht="14.25">
      <c r="K28" s="10"/>
    </row>
  </sheetData>
  <sheetProtection/>
  <mergeCells count="7">
    <mergeCell ref="G1:H1"/>
    <mergeCell ref="G7:H8"/>
    <mergeCell ref="A7:A9"/>
    <mergeCell ref="B7:B9"/>
    <mergeCell ref="C7:D8"/>
    <mergeCell ref="E7:F8"/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2017-01-27T13:53:22Z</dcterms:modified>
  <cp:category/>
  <cp:version/>
  <cp:contentType/>
  <cp:contentStatus/>
</cp:coreProperties>
</file>