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едвар и период" sheetId="1" r:id="rId1"/>
    <sheet name="профосмотры дети" sheetId="2" r:id="rId2"/>
    <sheet name="взрослые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<sst xmlns="http://schemas.openxmlformats.org/spreadsheetml/2006/main" count="84" uniqueCount="44">
  <si>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Приложение 20</t>
  </si>
  <si>
    <t>Приложение 19</t>
  </si>
  <si>
    <t>группа</t>
  </si>
  <si>
    <t>возраст (лет)</t>
  </si>
  <si>
    <t>стоимость 1 случая, руб.</t>
  </si>
  <si>
    <t>в том числе:</t>
  </si>
  <si>
    <t>медикаменты</t>
  </si>
  <si>
    <t>заработная плата</t>
  </si>
  <si>
    <t>накладные</t>
  </si>
  <si>
    <t>18-38</t>
  </si>
  <si>
    <t>45 и старше</t>
  </si>
  <si>
    <t>39-44</t>
  </si>
  <si>
    <t>мужчины</t>
  </si>
  <si>
    <t>женщины</t>
  </si>
  <si>
    <t>Тариф стоимости законченного случая  профилактического медицинского осмотра взрослого населения на  2015 год</t>
  </si>
  <si>
    <t>мальчики и девочки</t>
  </si>
  <si>
    <t>новорожденный</t>
  </si>
  <si>
    <t>1 месяц</t>
  </si>
  <si>
    <t>2,4,5,7,8,10,11 месяцев, 1 год 3 месяца, 1 год 9 месяцев, 2 года 6 месяцев</t>
  </si>
  <si>
    <t>3 месяца</t>
  </si>
  <si>
    <t>6 месяцев</t>
  </si>
  <si>
    <t>9 месяцев, 1 год 6 месяцев</t>
  </si>
  <si>
    <t>12 месяцев</t>
  </si>
  <si>
    <t>2 года</t>
  </si>
  <si>
    <t>3 года</t>
  </si>
  <si>
    <t>4-5 лет</t>
  </si>
  <si>
    <t>6 лет</t>
  </si>
  <si>
    <t>7 лет</t>
  </si>
  <si>
    <t>8-9 лет, 13 лет</t>
  </si>
  <si>
    <t>10 лет</t>
  </si>
  <si>
    <t>11 лет</t>
  </si>
  <si>
    <t>12 лет</t>
  </si>
  <si>
    <t>14 лет</t>
  </si>
  <si>
    <t>15-17 лет</t>
  </si>
  <si>
    <t>Тарифы законченного случая профилактического медицинского осмотра несовершеннолетних на  2015 год</t>
  </si>
  <si>
    <t>Дошкольные образовательные учреждения</t>
  </si>
  <si>
    <t>Общеобразовательные (начального общего, основного общего, средненго (полного) общего образования) образовательные учереждения</t>
  </si>
  <si>
    <t>Образовательные учреждения начального профессионального, среднего профессионального, высшего профессионального образования, специальные (коррекционные) образовательные учреждения для обучающихся, воспитанников с ограниченными возможностями здоровья, Образовательные учреждения для детей-сирот и детей, оставшихся без попечения родителей (законных представителей)</t>
  </si>
  <si>
    <t>Тарифы законченного случая предварительного и периодического медицинского осмотра несовершеннолетних на  2015 год</t>
  </si>
  <si>
    <t>Приложение 21</t>
  </si>
  <si>
    <t>18-44</t>
  </si>
  <si>
    <t>(в редакции изменений внесенных Дополнительным соглашением №5          от  2015 г.)</t>
  </si>
  <si>
    <t xml:space="preserve">к Тарифному соглашению на 2015 год </t>
  </si>
  <si>
    <t xml:space="preserve"> от 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</si>
</sst>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distributed"/>
    </xf>
    <xf numFmtId="0" fontId="38" fillId="0" borderId="10" xfId="0" applyFont="1" applyBorder="1" applyAlignment="1">
      <alignment horizontal="left" vertical="distributed" wrapText="1"/>
    </xf>
    <xf numFmtId="0" fontId="3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distributed"/>
    </xf>
    <xf numFmtId="0" fontId="38" fillId="0" borderId="14" xfId="0" applyFont="1" applyBorder="1" applyAlignment="1">
      <alignment horizontal="center" vertical="distributed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" sqref="D2:F3"/>
    </sheetView>
  </sheetViews>
  <sheetFormatPr defaultColWidth="9.140625" defaultRowHeight="12.75"/>
  <cols>
    <col min="1" max="1" width="7.28125" style="0" customWidth="1"/>
    <col min="2" max="2" width="42.57421875" style="0" customWidth="1"/>
    <col min="3" max="3" width="14.57421875" style="0" customWidth="1"/>
    <col min="4" max="4" width="14.421875" style="0" customWidth="1"/>
    <col min="5" max="5" width="16.7109375" style="0" customWidth="1"/>
    <col min="6" max="6" width="12.57421875" style="0" customWidth="1"/>
  </cols>
  <sheetData>
    <row r="1" spans="4:6" ht="12.75">
      <c r="D1" s="18"/>
      <c r="E1" s="18" t="s">
        <v>1</v>
      </c>
      <c r="F1" s="18"/>
    </row>
    <row r="2" spans="4:6" ht="12.75">
      <c r="D2" s="18" t="s">
        <v>42</v>
      </c>
      <c r="E2" s="18"/>
      <c r="F2" s="17"/>
    </row>
    <row r="3" spans="4:5" ht="12.75">
      <c r="D3" s="1"/>
      <c r="E3" s="1" t="s">
        <v>43</v>
      </c>
    </row>
    <row r="5" spans="1:6" ht="15.75" customHeight="1">
      <c r="A5" s="19" t="s">
        <v>38</v>
      </c>
      <c r="B5" s="19"/>
      <c r="C5" s="19"/>
      <c r="D5" s="19"/>
      <c r="E5" s="19"/>
      <c r="F5" s="19"/>
    </row>
    <row r="6" spans="1:6" ht="18" customHeight="1">
      <c r="A6" s="19"/>
      <c r="B6" s="19"/>
      <c r="C6" s="19"/>
      <c r="D6" s="19"/>
      <c r="E6" s="19"/>
      <c r="F6" s="19"/>
    </row>
    <row r="7" spans="1:6" ht="15">
      <c r="A7" s="20" t="s">
        <v>41</v>
      </c>
      <c r="B7" s="20"/>
      <c r="C7" s="20"/>
      <c r="D7" s="20"/>
      <c r="E7" s="20"/>
      <c r="F7" s="20"/>
    </row>
    <row r="8" spans="1:6" ht="15">
      <c r="A8" s="14"/>
      <c r="B8" s="14"/>
      <c r="C8" s="14"/>
      <c r="D8" s="14"/>
      <c r="E8" s="14"/>
      <c r="F8" s="14"/>
    </row>
    <row r="9" spans="1:6" ht="12.75" customHeight="1">
      <c r="A9" s="2"/>
      <c r="B9" s="2" t="s">
        <v>15</v>
      </c>
      <c r="C9" s="2"/>
      <c r="D9" s="2"/>
      <c r="E9" s="2"/>
      <c r="F9" s="2"/>
    </row>
    <row r="10" spans="1:6" ht="16.5" customHeight="1">
      <c r="A10" s="2"/>
      <c r="B10" s="2"/>
      <c r="C10" s="2"/>
      <c r="D10" s="2"/>
      <c r="E10" s="2"/>
      <c r="F10" s="2"/>
    </row>
    <row r="11" spans="1:6" ht="25.5" customHeight="1">
      <c r="A11" s="21" t="s">
        <v>2</v>
      </c>
      <c r="B11" s="22" t="s">
        <v>3</v>
      </c>
      <c r="C11" s="23" t="s">
        <v>4</v>
      </c>
      <c r="D11" s="22" t="s">
        <v>5</v>
      </c>
      <c r="E11" s="22"/>
      <c r="F11" s="22"/>
    </row>
    <row r="12" spans="1:6" ht="18" customHeight="1">
      <c r="A12" s="21"/>
      <c r="B12" s="22"/>
      <c r="C12" s="23"/>
      <c r="D12" s="7" t="s">
        <v>6</v>
      </c>
      <c r="E12" s="7" t="s">
        <v>7</v>
      </c>
      <c r="F12" s="7" t="s">
        <v>8</v>
      </c>
    </row>
    <row r="13" spans="1:6" ht="21" customHeight="1">
      <c r="A13" s="7">
        <v>1</v>
      </c>
      <c r="B13" s="11" t="s">
        <v>35</v>
      </c>
      <c r="C13" s="7">
        <f>SUM(D13:F13)</f>
        <v>1417.03</v>
      </c>
      <c r="D13" s="13">
        <v>84.02000000000001</v>
      </c>
      <c r="E13" s="13">
        <v>1205.44</v>
      </c>
      <c r="F13" s="13">
        <v>127.57000000000001</v>
      </c>
    </row>
    <row r="14" spans="1:6" ht="59.25" customHeight="1">
      <c r="A14" s="7">
        <v>2</v>
      </c>
      <c r="B14" s="12" t="s">
        <v>36</v>
      </c>
      <c r="C14" s="7">
        <f>SUM(D14:F14)</f>
        <v>1805.08</v>
      </c>
      <c r="D14" s="13">
        <v>107.05000000000001</v>
      </c>
      <c r="E14" s="13">
        <v>1535.58</v>
      </c>
      <c r="F14" s="13">
        <v>162.45</v>
      </c>
    </row>
    <row r="15" spans="1:6" ht="162" customHeight="1">
      <c r="A15" s="7">
        <v>3</v>
      </c>
      <c r="B15" s="12" t="s">
        <v>37</v>
      </c>
      <c r="C15" s="7">
        <f>SUM(D15:F15)</f>
        <v>1940.4</v>
      </c>
      <c r="D15" s="13">
        <v>115.03</v>
      </c>
      <c r="E15" s="13">
        <v>1650.72</v>
      </c>
      <c r="F15" s="13">
        <v>174.64999999999998</v>
      </c>
    </row>
    <row r="17" spans="1:6" ht="13.5">
      <c r="A17" s="2"/>
      <c r="B17" s="2" t="s">
        <v>15</v>
      </c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1" t="s">
        <v>2</v>
      </c>
      <c r="B19" s="22" t="s">
        <v>3</v>
      </c>
      <c r="C19" s="23" t="s">
        <v>4</v>
      </c>
      <c r="D19" s="22" t="s">
        <v>5</v>
      </c>
      <c r="E19" s="22"/>
      <c r="F19" s="22"/>
    </row>
    <row r="20" spans="1:6" ht="13.5">
      <c r="A20" s="21"/>
      <c r="B20" s="22"/>
      <c r="C20" s="23"/>
      <c r="D20" s="7" t="s">
        <v>6</v>
      </c>
      <c r="E20" s="7" t="s">
        <v>7</v>
      </c>
      <c r="F20" s="7" t="s">
        <v>8</v>
      </c>
    </row>
    <row r="21" spans="1:6" ht="13.5">
      <c r="A21" s="7">
        <v>1</v>
      </c>
      <c r="B21" s="10" t="s">
        <v>35</v>
      </c>
      <c r="C21" s="7">
        <f>SUM(D21:F21)</f>
        <v>577.21</v>
      </c>
      <c r="D21" s="13">
        <v>31.64</v>
      </c>
      <c r="E21" s="13">
        <v>493.62</v>
      </c>
      <c r="F21" s="13">
        <v>51.949999999999996</v>
      </c>
    </row>
    <row r="22" spans="1:6" ht="54.75">
      <c r="A22" s="7">
        <v>2</v>
      </c>
      <c r="B22" s="9" t="s">
        <v>36</v>
      </c>
      <c r="C22" s="7">
        <f>SUM(D22:F22)</f>
        <v>618.2700000000001</v>
      </c>
      <c r="D22" s="13">
        <v>33.97</v>
      </c>
      <c r="E22" s="13">
        <v>528.69</v>
      </c>
      <c r="F22" s="13">
        <v>55.61</v>
      </c>
    </row>
    <row r="23" spans="1:6" ht="153.75" customHeight="1">
      <c r="A23" s="7">
        <v>3</v>
      </c>
      <c r="B23" s="9" t="s">
        <v>37</v>
      </c>
      <c r="C23" s="7">
        <f>SUM(D23:F23)</f>
        <v>577.21</v>
      </c>
      <c r="D23" s="13">
        <v>31.64</v>
      </c>
      <c r="E23" s="13">
        <v>493.62</v>
      </c>
      <c r="F23" s="13">
        <v>51.949999999999996</v>
      </c>
    </row>
  </sheetData>
  <sheetProtection/>
  <mergeCells count="10">
    <mergeCell ref="A5:F6"/>
    <mergeCell ref="A7:F7"/>
    <mergeCell ref="A19:A20"/>
    <mergeCell ref="B19:B20"/>
    <mergeCell ref="C19:C20"/>
    <mergeCell ref="D19:F19"/>
    <mergeCell ref="A11:A12"/>
    <mergeCell ref="B11:B12"/>
    <mergeCell ref="C11:C12"/>
    <mergeCell ref="D11:F11"/>
  </mergeCells>
  <printOptions/>
  <pageMargins left="0.6692913385826772" right="0.1968503937007874" top="0.5118110236220472" bottom="0.984251968503937" header="0.31496062992125984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8.28125" style="0" customWidth="1"/>
    <col min="3" max="3" width="14.57421875" style="0" customWidth="1"/>
    <col min="4" max="4" width="14.7109375" style="0" customWidth="1"/>
    <col min="5" max="5" width="11.8515625" style="0" customWidth="1"/>
    <col min="6" max="6" width="14.28125" style="0" customWidth="1"/>
  </cols>
  <sheetData>
    <row r="1" spans="4:6" ht="12.75">
      <c r="D1" s="17"/>
      <c r="E1" s="17" t="s">
        <v>0</v>
      </c>
      <c r="F1" s="18"/>
    </row>
    <row r="2" spans="4:6" ht="12.75">
      <c r="D2" s="18" t="s">
        <v>42</v>
      </c>
      <c r="E2" s="18"/>
      <c r="F2" s="17"/>
    </row>
    <row r="3" spans="4:5" ht="12.75">
      <c r="D3" s="1"/>
      <c r="E3" s="1" t="s">
        <v>43</v>
      </c>
    </row>
    <row r="5" spans="1:6" ht="15.75" customHeight="1">
      <c r="A5" s="19" t="s">
        <v>34</v>
      </c>
      <c r="B5" s="19"/>
      <c r="C5" s="19"/>
      <c r="D5" s="19"/>
      <c r="E5" s="19"/>
      <c r="F5" s="19"/>
    </row>
    <row r="6" spans="1:6" ht="15" customHeight="1">
      <c r="A6" s="19"/>
      <c r="B6" s="19"/>
      <c r="C6" s="19"/>
      <c r="D6" s="19"/>
      <c r="E6" s="19"/>
      <c r="F6" s="19"/>
    </row>
    <row r="7" spans="1:6" ht="18.75" customHeight="1">
      <c r="A7" s="20" t="s">
        <v>41</v>
      </c>
      <c r="B7" s="20"/>
      <c r="C7" s="20"/>
      <c r="D7" s="20"/>
      <c r="E7" s="20"/>
      <c r="F7" s="20"/>
    </row>
    <row r="8" spans="1:2" ht="12.75" customHeight="1">
      <c r="A8" s="31" t="s">
        <v>15</v>
      </c>
      <c r="B8" s="31"/>
    </row>
    <row r="9" ht="12.75" customHeight="1">
      <c r="B9" s="2"/>
    </row>
    <row r="10" spans="1:6" ht="25.5" customHeight="1">
      <c r="A10" s="21" t="s">
        <v>2</v>
      </c>
      <c r="B10" s="24" t="s">
        <v>3</v>
      </c>
      <c r="C10" s="26" t="s">
        <v>4</v>
      </c>
      <c r="D10" s="28" t="s">
        <v>5</v>
      </c>
      <c r="E10" s="29"/>
      <c r="F10" s="30"/>
    </row>
    <row r="11" spans="1:6" ht="32.25" customHeight="1">
      <c r="A11" s="21"/>
      <c r="B11" s="25"/>
      <c r="C11" s="27"/>
      <c r="D11" s="7" t="s">
        <v>6</v>
      </c>
      <c r="E11" s="16" t="s">
        <v>7</v>
      </c>
      <c r="F11" s="7" t="s">
        <v>8</v>
      </c>
    </row>
    <row r="12" spans="1:6" ht="13.5" customHeight="1">
      <c r="A12" s="4">
        <v>1</v>
      </c>
      <c r="B12" s="8" t="s">
        <v>16</v>
      </c>
      <c r="C12" s="4">
        <f>SUM(D12:F12)</f>
        <v>536.48</v>
      </c>
      <c r="D12" s="4">
        <v>56.56</v>
      </c>
      <c r="E12" s="4">
        <v>431.62</v>
      </c>
      <c r="F12" s="4">
        <v>48.3</v>
      </c>
    </row>
    <row r="13" spans="1:6" ht="13.5">
      <c r="A13" s="4">
        <v>2</v>
      </c>
      <c r="B13" s="8" t="s">
        <v>17</v>
      </c>
      <c r="C13" s="4">
        <f aca="true" t="shared" si="0" ref="C13:C28">SUM(D13:F13)</f>
        <v>2408.84</v>
      </c>
      <c r="D13" s="4">
        <v>253.68</v>
      </c>
      <c r="E13" s="4">
        <v>1938.3</v>
      </c>
      <c r="F13" s="4">
        <v>216.86</v>
      </c>
    </row>
    <row r="14" spans="1:6" ht="42.75" customHeight="1">
      <c r="A14" s="7">
        <v>3</v>
      </c>
      <c r="B14" s="9" t="s">
        <v>18</v>
      </c>
      <c r="C14" s="15">
        <f t="shared" si="0"/>
        <v>276.92</v>
      </c>
      <c r="D14" s="15">
        <v>29.12</v>
      </c>
      <c r="E14" s="15">
        <v>222.88</v>
      </c>
      <c r="F14" s="15">
        <v>24.92</v>
      </c>
    </row>
    <row r="15" spans="1:6" ht="13.5">
      <c r="A15" s="4">
        <v>4</v>
      </c>
      <c r="B15" s="8" t="s">
        <v>19</v>
      </c>
      <c r="C15" s="4">
        <f t="shared" si="0"/>
        <v>1309</v>
      </c>
      <c r="D15" s="4">
        <v>137.9</v>
      </c>
      <c r="E15" s="4">
        <v>1053.22</v>
      </c>
      <c r="F15" s="4">
        <v>117.88</v>
      </c>
    </row>
    <row r="16" spans="1:6" ht="13.5">
      <c r="A16" s="4">
        <v>5</v>
      </c>
      <c r="B16" s="8" t="s">
        <v>20</v>
      </c>
      <c r="C16" s="4">
        <f t="shared" si="0"/>
        <v>1110.62</v>
      </c>
      <c r="D16" s="4">
        <v>116.9</v>
      </c>
      <c r="E16" s="4">
        <v>893.76</v>
      </c>
      <c r="F16" s="4">
        <v>99.96000000000001</v>
      </c>
    </row>
    <row r="17" spans="1:6" ht="13.5">
      <c r="A17" s="4">
        <v>6</v>
      </c>
      <c r="B17" s="8" t="s">
        <v>21</v>
      </c>
      <c r="C17" s="4">
        <f t="shared" si="0"/>
        <v>374.92</v>
      </c>
      <c r="D17" s="4">
        <v>39.48</v>
      </c>
      <c r="E17" s="4">
        <v>301.7</v>
      </c>
      <c r="F17" s="4">
        <v>33.74</v>
      </c>
    </row>
    <row r="18" spans="1:6" ht="13.5">
      <c r="A18" s="4">
        <v>7</v>
      </c>
      <c r="B18" s="8" t="s">
        <v>22</v>
      </c>
      <c r="C18" s="4">
        <f t="shared" si="0"/>
        <v>2365.86</v>
      </c>
      <c r="D18" s="4">
        <v>249.06</v>
      </c>
      <c r="E18" s="4">
        <v>1903.8600000000001</v>
      </c>
      <c r="F18" s="4">
        <v>212.94</v>
      </c>
    </row>
    <row r="19" spans="1:6" ht="13.5">
      <c r="A19" s="4">
        <v>8</v>
      </c>
      <c r="B19" s="8" t="s">
        <v>23</v>
      </c>
      <c r="C19" s="4">
        <f t="shared" si="0"/>
        <v>896</v>
      </c>
      <c r="D19" s="4">
        <v>94.36000000000001</v>
      </c>
      <c r="E19" s="4">
        <v>721</v>
      </c>
      <c r="F19" s="4">
        <v>80.64</v>
      </c>
    </row>
    <row r="20" spans="1:6" ht="13.5">
      <c r="A20" s="4">
        <v>9</v>
      </c>
      <c r="B20" s="8" t="s">
        <v>24</v>
      </c>
      <c r="C20" s="4">
        <f t="shared" si="0"/>
        <v>2655.7999999999997</v>
      </c>
      <c r="D20" s="4">
        <v>279.72</v>
      </c>
      <c r="E20" s="4">
        <v>2137.1</v>
      </c>
      <c r="F20" s="4">
        <v>238.98</v>
      </c>
    </row>
    <row r="21" spans="1:6" ht="13.5">
      <c r="A21" s="4">
        <v>10</v>
      </c>
      <c r="B21" s="8" t="s">
        <v>25</v>
      </c>
      <c r="C21" s="4">
        <f t="shared" si="0"/>
        <v>724.36</v>
      </c>
      <c r="D21" s="4">
        <v>76.3</v>
      </c>
      <c r="E21" s="4">
        <v>582.82</v>
      </c>
      <c r="F21" s="4">
        <v>65.24000000000001</v>
      </c>
    </row>
    <row r="22" spans="1:6" ht="13.5">
      <c r="A22" s="4">
        <v>11</v>
      </c>
      <c r="B22" s="8" t="s">
        <v>26</v>
      </c>
      <c r="C22" s="4">
        <f t="shared" si="0"/>
        <v>1673.98</v>
      </c>
      <c r="D22" s="4">
        <v>176.26</v>
      </c>
      <c r="E22" s="4">
        <v>1347.08</v>
      </c>
      <c r="F22" s="4">
        <v>150.64</v>
      </c>
    </row>
    <row r="23" spans="1:6" ht="13.5">
      <c r="A23" s="4">
        <v>12</v>
      </c>
      <c r="B23" s="8" t="s">
        <v>27</v>
      </c>
      <c r="C23" s="4">
        <f t="shared" si="0"/>
        <v>3025.96</v>
      </c>
      <c r="D23" s="4">
        <v>318.64</v>
      </c>
      <c r="E23" s="4">
        <v>2435.02</v>
      </c>
      <c r="F23" s="4">
        <v>272.3</v>
      </c>
    </row>
    <row r="24" spans="1:6" ht="13.5">
      <c r="A24" s="4">
        <v>13</v>
      </c>
      <c r="B24" s="8" t="s">
        <v>28</v>
      </c>
      <c r="C24" s="4">
        <f t="shared" si="0"/>
        <v>413.00000000000006</v>
      </c>
      <c r="D24" s="4">
        <v>43.54</v>
      </c>
      <c r="E24" s="4">
        <v>332.22</v>
      </c>
      <c r="F24" s="4">
        <v>37.24</v>
      </c>
    </row>
    <row r="25" spans="1:6" ht="13.5">
      <c r="A25" s="4">
        <v>14</v>
      </c>
      <c r="B25" s="8" t="s">
        <v>29</v>
      </c>
      <c r="C25" s="4">
        <f t="shared" si="0"/>
        <v>2575.3</v>
      </c>
      <c r="D25" s="4">
        <v>271.18</v>
      </c>
      <c r="E25" s="4">
        <v>2072.28</v>
      </c>
      <c r="F25" s="4">
        <v>231.83999999999997</v>
      </c>
    </row>
    <row r="26" spans="1:6" ht="13.5">
      <c r="A26" s="4">
        <v>15</v>
      </c>
      <c r="B26" s="8" t="s">
        <v>30</v>
      </c>
      <c r="C26" s="4">
        <f t="shared" si="0"/>
        <v>1121.4</v>
      </c>
      <c r="D26" s="4">
        <v>118.02</v>
      </c>
      <c r="E26" s="4">
        <v>902.44</v>
      </c>
      <c r="F26" s="4">
        <v>100.94</v>
      </c>
    </row>
    <row r="27" spans="1:6" ht="13.5">
      <c r="A27" s="4">
        <v>16</v>
      </c>
      <c r="B27" s="8" t="s">
        <v>31</v>
      </c>
      <c r="C27" s="4">
        <f t="shared" si="0"/>
        <v>745.6399999999999</v>
      </c>
      <c r="D27" s="4">
        <v>78.54</v>
      </c>
      <c r="E27" s="4">
        <v>600.04</v>
      </c>
      <c r="F27" s="4">
        <v>67.06</v>
      </c>
    </row>
    <row r="28" spans="1:6" ht="13.5">
      <c r="A28" s="4">
        <v>17</v>
      </c>
      <c r="B28" s="8" t="s">
        <v>32</v>
      </c>
      <c r="C28" s="4">
        <f t="shared" si="0"/>
        <v>2306.92</v>
      </c>
      <c r="D28" s="4">
        <v>242.9</v>
      </c>
      <c r="E28" s="4">
        <v>1856.4</v>
      </c>
      <c r="F28" s="4">
        <v>207.62</v>
      </c>
    </row>
    <row r="29" spans="1:6" ht="13.5">
      <c r="A29" s="4">
        <v>18</v>
      </c>
      <c r="B29" s="8" t="s">
        <v>33</v>
      </c>
      <c r="C29" s="4">
        <f>SUM(D29:F29)</f>
        <v>3245.7599999999998</v>
      </c>
      <c r="D29" s="4">
        <v>341.74</v>
      </c>
      <c r="E29" s="4">
        <v>2611.84</v>
      </c>
      <c r="F29" s="4">
        <v>292.18</v>
      </c>
    </row>
  </sheetData>
  <sheetProtection/>
  <mergeCells count="7">
    <mergeCell ref="A10:A11"/>
    <mergeCell ref="B10:B11"/>
    <mergeCell ref="C10:C11"/>
    <mergeCell ref="D10:F10"/>
    <mergeCell ref="A8:B8"/>
    <mergeCell ref="A5:F6"/>
    <mergeCell ref="A7:F7"/>
  </mergeCells>
  <printOptions/>
  <pageMargins left="0.59" right="0.1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4.28125" style="0" customWidth="1"/>
    <col min="3" max="3" width="14.421875" style="0" customWidth="1"/>
    <col min="4" max="4" width="15.00390625" style="0" customWidth="1"/>
    <col min="5" max="5" width="16.57421875" style="0" customWidth="1"/>
    <col min="6" max="6" width="12.28125" style="0" customWidth="1"/>
  </cols>
  <sheetData>
    <row r="1" spans="4:6" ht="12.75">
      <c r="D1" s="17"/>
      <c r="E1" s="17" t="s">
        <v>39</v>
      </c>
      <c r="F1" s="18"/>
    </row>
    <row r="2" spans="4:6" ht="12.75">
      <c r="D2" s="18" t="s">
        <v>42</v>
      </c>
      <c r="E2" s="18"/>
      <c r="F2" s="17"/>
    </row>
    <row r="3" spans="4:5" ht="12.75">
      <c r="D3" s="1"/>
      <c r="E3" s="1" t="s">
        <v>43</v>
      </c>
    </row>
    <row r="5" spans="1:6" ht="15.75" customHeight="1">
      <c r="A5" s="19" t="s">
        <v>14</v>
      </c>
      <c r="B5" s="19"/>
      <c r="C5" s="19"/>
      <c r="D5" s="19"/>
      <c r="E5" s="19"/>
      <c r="F5" s="19"/>
    </row>
    <row r="6" spans="1:6" ht="16.5" customHeight="1">
      <c r="A6" s="19"/>
      <c r="B6" s="19"/>
      <c r="C6" s="19"/>
      <c r="D6" s="19"/>
      <c r="E6" s="19"/>
      <c r="F6" s="19"/>
    </row>
    <row r="7" spans="1:6" ht="18.75" customHeight="1">
      <c r="A7" s="20" t="s">
        <v>41</v>
      </c>
      <c r="B7" s="20"/>
      <c r="C7" s="20"/>
      <c r="D7" s="20"/>
      <c r="E7" s="20"/>
      <c r="F7" s="20"/>
    </row>
    <row r="8" spans="4:5" ht="12.75">
      <c r="D8" s="38"/>
      <c r="E8" s="38"/>
    </row>
    <row r="9" spans="1:6" ht="12.75" customHeight="1">
      <c r="A9" s="6" t="s">
        <v>12</v>
      </c>
      <c r="B9" s="2"/>
      <c r="C9" s="2"/>
      <c r="D9" s="2"/>
      <c r="E9" s="2"/>
      <c r="F9" s="2"/>
    </row>
    <row r="10" spans="1:6" ht="10.5" customHeight="1">
      <c r="A10" s="2"/>
      <c r="B10" s="2"/>
      <c r="C10" s="2"/>
      <c r="D10" s="2"/>
      <c r="E10" s="2"/>
      <c r="F10" s="2"/>
    </row>
    <row r="11" spans="1:6" ht="25.5" customHeight="1">
      <c r="A11" s="32" t="s">
        <v>2</v>
      </c>
      <c r="B11" s="34" t="s">
        <v>3</v>
      </c>
      <c r="C11" s="36" t="s">
        <v>4</v>
      </c>
      <c r="D11" s="28" t="s">
        <v>5</v>
      </c>
      <c r="E11" s="29"/>
      <c r="F11" s="30"/>
    </row>
    <row r="12" spans="1:6" ht="13.5">
      <c r="A12" s="33"/>
      <c r="B12" s="35"/>
      <c r="C12" s="37"/>
      <c r="D12" s="7" t="s">
        <v>6</v>
      </c>
      <c r="E12" s="7" t="s">
        <v>7</v>
      </c>
      <c r="F12" s="7" t="s">
        <v>8</v>
      </c>
    </row>
    <row r="13" spans="1:6" ht="13.5">
      <c r="A13" s="3">
        <v>1</v>
      </c>
      <c r="B13" s="4" t="s">
        <v>40</v>
      </c>
      <c r="C13" s="4">
        <f>SUM(D13:F13)</f>
        <v>818.75</v>
      </c>
      <c r="D13" s="4">
        <v>57.5</v>
      </c>
      <c r="E13" s="4">
        <v>687.5</v>
      </c>
      <c r="F13" s="4">
        <v>73.75</v>
      </c>
    </row>
    <row r="14" spans="1:6" ht="13.5">
      <c r="A14" s="3">
        <v>2</v>
      </c>
      <c r="B14" s="4" t="s">
        <v>10</v>
      </c>
      <c r="C14" s="4">
        <f>SUM(D14:F14)</f>
        <v>835.1300000000001</v>
      </c>
      <c r="D14" s="4">
        <v>59.25</v>
      </c>
      <c r="E14" s="4">
        <v>700.8800000000001</v>
      </c>
      <c r="F14" s="4">
        <v>75</v>
      </c>
    </row>
    <row r="15" spans="1:6" ht="13.5">
      <c r="A15" s="5"/>
      <c r="B15" s="2"/>
      <c r="C15" s="2"/>
      <c r="D15" s="2"/>
      <c r="E15" s="2"/>
      <c r="F15" s="2"/>
    </row>
    <row r="16" spans="1:6" ht="13.5">
      <c r="A16" s="6" t="s">
        <v>13</v>
      </c>
      <c r="B16" s="2"/>
      <c r="C16" s="2"/>
      <c r="D16" s="2"/>
      <c r="E16" s="2"/>
      <c r="F16" s="2"/>
    </row>
    <row r="17" spans="1:6" ht="13.5">
      <c r="A17" s="2"/>
      <c r="B17" s="2"/>
      <c r="C17" s="2"/>
      <c r="D17" s="2"/>
      <c r="E17" s="2"/>
      <c r="F17" s="2"/>
    </row>
    <row r="18" spans="1:6" ht="13.5">
      <c r="A18" s="32" t="s">
        <v>2</v>
      </c>
      <c r="B18" s="34" t="s">
        <v>3</v>
      </c>
      <c r="C18" s="36" t="s">
        <v>4</v>
      </c>
      <c r="D18" s="28" t="s">
        <v>5</v>
      </c>
      <c r="E18" s="29"/>
      <c r="F18" s="30"/>
    </row>
    <row r="19" spans="1:6" ht="13.5">
      <c r="A19" s="33"/>
      <c r="B19" s="35"/>
      <c r="C19" s="37"/>
      <c r="D19" s="7" t="s">
        <v>6</v>
      </c>
      <c r="E19" s="7" t="s">
        <v>7</v>
      </c>
      <c r="F19" s="7" t="s">
        <v>8</v>
      </c>
    </row>
    <row r="20" spans="1:6" ht="13.5">
      <c r="A20" s="3">
        <v>1</v>
      </c>
      <c r="B20" s="4" t="s">
        <v>9</v>
      </c>
      <c r="C20" s="4">
        <f>SUM(D20:F20)</f>
        <v>818.75</v>
      </c>
      <c r="D20" s="4">
        <v>57.5</v>
      </c>
      <c r="E20" s="4">
        <v>687.5</v>
      </c>
      <c r="F20" s="4">
        <v>73.75</v>
      </c>
    </row>
    <row r="21" spans="1:6" ht="13.5">
      <c r="A21" s="3">
        <v>2</v>
      </c>
      <c r="B21" s="4" t="s">
        <v>11</v>
      </c>
      <c r="C21" s="4">
        <f>SUM(D21:F21)</f>
        <v>996.25</v>
      </c>
      <c r="D21" s="4">
        <v>70</v>
      </c>
      <c r="E21" s="4">
        <v>836.25</v>
      </c>
      <c r="F21" s="4">
        <v>90</v>
      </c>
    </row>
    <row r="22" spans="1:6" ht="13.5">
      <c r="A22" s="3">
        <v>3</v>
      </c>
      <c r="B22" s="4" t="s">
        <v>10</v>
      </c>
      <c r="C22" s="4">
        <f>SUM(D22:F22)</f>
        <v>1012.5</v>
      </c>
      <c r="D22" s="4">
        <v>71.25</v>
      </c>
      <c r="E22" s="4">
        <v>850</v>
      </c>
      <c r="F22" s="4">
        <v>91.25</v>
      </c>
    </row>
  </sheetData>
  <sheetProtection/>
  <mergeCells count="11">
    <mergeCell ref="D8:E8"/>
    <mergeCell ref="A5:F6"/>
    <mergeCell ref="A7:F7"/>
    <mergeCell ref="A11:A12"/>
    <mergeCell ref="B11:B12"/>
    <mergeCell ref="C11:C12"/>
    <mergeCell ref="D11:F11"/>
    <mergeCell ref="A18:A19"/>
    <mergeCell ref="B18:B19"/>
    <mergeCell ref="C18:C19"/>
    <mergeCell ref="D18:F18"/>
  </mergeCells>
  <printOptions/>
  <pageMargins left="0.53" right="0.36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2015-08-31T06:17:11Z</cp:lastPrinted>
  <dcterms:created xsi:type="dcterms:W3CDTF">1996-10-08T23:32:33Z</dcterms:created>
  <dcterms:modified xsi:type="dcterms:W3CDTF">2015-10-21T07:09:59Z</dcterms:modified>
  <cp:category/>
  <cp:version/>
  <cp:contentType/>
  <cp:contentStatus/>
</cp:coreProperties>
</file>