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 3" sheetId="1" r:id="rId1"/>
    <sheet name="прилож 4" sheetId="2" r:id="rId2"/>
    <sheet name="прилож 5" sheetId="3" r:id="rId3"/>
    <sheet name="прилож 6" sheetId="4" r:id="rId4"/>
    <sheet name="прилож 7" sheetId="5" r:id="rId5"/>
  </sheets>
  <definedNames/>
  <calcPr fullCalcOnLoad="1"/>
</workbook>
</file>

<file path=xl/sharedStrings.xml><?xml version="1.0" encoding="utf-8"?>
<sst xmlns="http://schemas.openxmlformats.org/spreadsheetml/2006/main" count="351" uniqueCount="133">
  <si>
    <t>Профиль отделения (коек)</t>
  </si>
  <si>
    <t>Кардиологические</t>
  </si>
  <si>
    <t>Ревматологические</t>
  </si>
  <si>
    <t>Гастроэнтерологические</t>
  </si>
  <si>
    <t>Пульмонологические</t>
  </si>
  <si>
    <t>Эндокринологические (т)</t>
  </si>
  <si>
    <t>Нефрологические (т)</t>
  </si>
  <si>
    <t>Гематологические</t>
  </si>
  <si>
    <t>Аллергологические</t>
  </si>
  <si>
    <t>Педиатрические</t>
  </si>
  <si>
    <t>Терапевтические (общие)</t>
  </si>
  <si>
    <t>Патология новрожденных</t>
  </si>
  <si>
    <t>Травматологические</t>
  </si>
  <si>
    <t>Ортопедические</t>
  </si>
  <si>
    <t>Урологические</t>
  </si>
  <si>
    <t>Нейрохирургические</t>
  </si>
  <si>
    <t>Ожоговые</t>
  </si>
  <si>
    <t>Челюстно-лицевой хирургии</t>
  </si>
  <si>
    <t>Торокальной</t>
  </si>
  <si>
    <t>Проктологические</t>
  </si>
  <si>
    <t>Сосудистой хирургии</t>
  </si>
  <si>
    <t>Хирургические (общие)</t>
  </si>
  <si>
    <t>Онкологические</t>
  </si>
  <si>
    <t>Гинекологические</t>
  </si>
  <si>
    <t>Отоларингологические</t>
  </si>
  <si>
    <t>Офтальмологические</t>
  </si>
  <si>
    <t>Неврологические</t>
  </si>
  <si>
    <t>Дерматологические</t>
  </si>
  <si>
    <t>Инфекционные</t>
  </si>
  <si>
    <t>Для беременных и рожениц</t>
  </si>
  <si>
    <t>Патологии беременности</t>
  </si>
  <si>
    <t>Для производства абортов</t>
  </si>
  <si>
    <t>специальности</t>
  </si>
  <si>
    <t>взрослые</t>
  </si>
  <si>
    <t>дети</t>
  </si>
  <si>
    <t>кардиология</t>
  </si>
  <si>
    <t>ревматология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</si>
  <si>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</si>
  <si>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</si>
  <si>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</si>
  <si>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</si>
  <si>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</si>
  <si>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аллергология</t>
  </si>
  <si>
    <t>терапия (общая)</t>
  </si>
  <si>
    <t>травмот.-ортопедия</t>
  </si>
  <si>
    <t>урология</t>
  </si>
  <si>
    <t>нейрохирургия</t>
  </si>
  <si>
    <t>проктология</t>
  </si>
  <si>
    <t>хирургия (общая)</t>
  </si>
  <si>
    <t>онкология</t>
  </si>
  <si>
    <t>акушерство-гинек.</t>
  </si>
  <si>
    <t>отоларингология</t>
  </si>
  <si>
    <t>офтальмология</t>
  </si>
  <si>
    <t>неврология</t>
  </si>
  <si>
    <t>дерматология</t>
  </si>
  <si>
    <t xml:space="preserve"> </t>
  </si>
  <si>
    <t>педиатрия</t>
  </si>
  <si>
    <t>терапия</t>
  </si>
  <si>
    <t>хирургия</t>
  </si>
  <si>
    <t>акушерство-и гинекология</t>
  </si>
  <si>
    <t>итого</t>
  </si>
  <si>
    <t>всего</t>
  </si>
  <si>
    <t>ст.10</t>
  </si>
  <si>
    <t>ст.14</t>
  </si>
  <si>
    <t>разбивка по ст.10,14</t>
  </si>
  <si>
    <t>Группа 200 подстатья 211 "заработная плата"</t>
  </si>
  <si>
    <t>Группа 200 подстатья 213 "начислен.на оплату труда"</t>
  </si>
  <si>
    <t>Группа 300 подстатья 340 "медикаменты"</t>
  </si>
  <si>
    <t>Группа 300 подстатья 340 "мягкий инвентарь"</t>
  </si>
  <si>
    <t>Группа 300 подстатья 340 "продукты питания"</t>
  </si>
  <si>
    <t>Центральные районные больницы                                               взрослые</t>
  </si>
  <si>
    <t>Центральные районные больницы                                                         дети</t>
  </si>
  <si>
    <t>Центральные районные больницы                                         дети</t>
  </si>
  <si>
    <t>Центральные районные больницы                                                взрослые</t>
  </si>
  <si>
    <t>ГУ "Республиканская стоматологическая поликлиника"                                                             взрослые</t>
  </si>
  <si>
    <t>Центральные районные больницы                                         взрослые</t>
  </si>
  <si>
    <t>Центральные районные больницы                                  дети</t>
  </si>
  <si>
    <t>инфекц. болезни</t>
  </si>
  <si>
    <t xml:space="preserve">                Приложение 3</t>
  </si>
  <si>
    <t xml:space="preserve">                Приложение 4</t>
  </si>
  <si>
    <t>в рублях.коп.</t>
  </si>
  <si>
    <t>педиатрия (общая)</t>
  </si>
  <si>
    <t>БУ РК "Республиканская больница им.П.П.Жемчуева"                                                    взрослые</t>
  </si>
  <si>
    <t>БУ РК "Республиканская детская больница"                                                         дети</t>
  </si>
  <si>
    <t>БУ РК "Республиканский онкологический диспансер"                                   взрослые</t>
  </si>
  <si>
    <t>ФГУЗ Медсанчасть МВД по РК                                                                                           взрослые</t>
  </si>
  <si>
    <t>БУ РК "Республиканский центр специализир. видов помощи"                                      дети</t>
  </si>
  <si>
    <t>МБУ "Детская поликлиника"                                                  дети</t>
  </si>
  <si>
    <t>МБУ "Городская поликлиника"                                             взрослые</t>
  </si>
  <si>
    <t>МБУ "Женская консультация"                                                   взрослые</t>
  </si>
  <si>
    <t>БУ РК "Республиканский онкологический диспансер"                                                         взрослые</t>
  </si>
  <si>
    <t>ГУ РК "Республиканская стоматологическая поликлиника"                                                         дети</t>
  </si>
  <si>
    <t>БУ РК "Республиканская больница им. П.П. Жемчуева" взрослые</t>
  </si>
  <si>
    <t>БУ РК "Республиканская детская больница"                                                    дети</t>
  </si>
  <si>
    <t>БУ РК "Республиканский центр спец.видов помощи" дети</t>
  </si>
  <si>
    <t>БУ РК  "Республиканский центр спец.видов помощи" взрослые</t>
  </si>
  <si>
    <t>ФГУЗ Медсанчасть МВД по РК                                                                     взрослые</t>
  </si>
  <si>
    <t>МБУ "Женская консультация"                                                      дети</t>
  </si>
  <si>
    <t>МБУ "Городская поликлиника"                                                    взрослые</t>
  </si>
  <si>
    <t>МБУ "Элистинский роддом"                                               взрослые</t>
  </si>
  <si>
    <t xml:space="preserve">БУ РК "Республиканская больница им. П.П. Жемчуева"                               взрослые </t>
  </si>
  <si>
    <t>БУ РК "Республиканская детская больница"                        дети</t>
  </si>
  <si>
    <t>БУ РК "Республиканский центр специализированных  видов помощи"                                      дети</t>
  </si>
  <si>
    <t>Приложение 6</t>
  </si>
  <si>
    <t>рублей коп.</t>
  </si>
  <si>
    <t>вид расходов</t>
  </si>
  <si>
    <t>наименование</t>
  </si>
  <si>
    <t>учреждения</t>
  </si>
  <si>
    <t xml:space="preserve">неотложная помощь </t>
  </si>
  <si>
    <t>Центр "Здоровье" при БУ РК "Респуб.детская б-ца"</t>
  </si>
  <si>
    <t>БУ РК "Республиканский центр специализированных  видов помощи"                                    взрослые</t>
  </si>
  <si>
    <t>БУ РК "Республиканский госпиталь ветеранов войн"                                   взрослые</t>
  </si>
  <si>
    <t>БУ РК "Республиканский центр специализир. видов помощи"                              взрослые</t>
  </si>
  <si>
    <t xml:space="preserve">стоимость 1-го сеанса гемодеализа </t>
  </si>
  <si>
    <t xml:space="preserve">стоимость 1-ой перитониальной заливки </t>
  </si>
  <si>
    <t>Тарифы стоимости 1 вызова скорой медицинской помощи,  в объеме Территориальной программы ОМС действующие с 1 января 2013 года.</t>
  </si>
  <si>
    <t xml:space="preserve"> к Тарифному соглашению на 2013 г.</t>
  </si>
  <si>
    <t>Приложение 7</t>
  </si>
  <si>
    <t xml:space="preserve">    к Тарифному соглашению на 2013 г.</t>
  </si>
  <si>
    <t>Центральные районные больницы</t>
  </si>
  <si>
    <t>Тарифы на комплексную услугу, оказываемую в  центрах "Здоровье" в объеме Территориальной программы ОМС действующие с 21 декабря 2012 года.</t>
  </si>
  <si>
    <t xml:space="preserve">                              Приложение 5</t>
  </si>
  <si>
    <t xml:space="preserve">             к Тарифному соглашению на 2013 г.</t>
  </si>
  <si>
    <t>Тарифы на медицинскую помощь, оказываемую в дневных стационарах в объеме Территориальной программы ОМС действующие с 21 декабря 2012 года.</t>
  </si>
  <si>
    <t>Тарифы на медицинскую помощь, оказанную в амбулаторно-поликлинических учреждениях в объеме Территориальной программы ОМС действующие  с 21 декабря 2012 года.</t>
  </si>
  <si>
    <t>Тарифы на медицинскую помощь, оказываемую в круглосуточных стационарах в объеме Территориальной программы ОМС действующие с 21 декабря 2012 года.</t>
  </si>
  <si>
    <t>МБУ "Станция скорой медицинской помощи"</t>
  </si>
  <si>
    <t>БУ РК "Перинатальный центр" взрослые</t>
  </si>
  <si>
    <t>БУ РК  "Республиканский центр спец.видов помощи №2 Сулда" взрослые</t>
  </si>
  <si>
    <t>ФГБОУ ВПО "КГУ"                                                              взрослые</t>
  </si>
  <si>
    <t>БУ РК "Респуб-й центр спец.видов помощи №2 "Сулда"</t>
  </si>
  <si>
    <t>стоматология - посещ.</t>
  </si>
  <si>
    <t>стоматология - У.Е.Т.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</si>
</sst>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12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0"/>
    </font>
    <font>
      <sz val="8"/>
      <name val="Arial"/>
      <family val="0"/>
    </font>
    <font>
      <sz val="10"/>
      <name val="Arial Cyr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distributed"/>
    </xf>
    <xf numFmtId="0" fontId="2" fillId="0" borderId="1" xfId="0" applyFont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Fill="1" applyBorder="1" applyAlignment="1">
      <alignment/>
    </xf>
    <xf numFmtId="2" fontId="0" fillId="0" borderId="1" xfId="0" applyNumberFormat="1" applyBorder="1" applyAlignment="1">
      <alignment/>
    </xf>
    <xf numFmtId="49" fontId="3" fillId="0" borderId="2" xfId="0" applyNumberFormat="1" applyFont="1" applyBorder="1" applyAlignment="1">
      <alignment horizontal="center" vertical="distributed" wrapText="1"/>
    </xf>
    <xf numFmtId="49" fontId="6" fillId="0" borderId="1" xfId="0" applyNumberFormat="1" applyFont="1" applyBorder="1" applyAlignment="1">
      <alignment horizontal="center" vertical="distributed"/>
    </xf>
    <xf numFmtId="49" fontId="6" fillId="0" borderId="0" xfId="0" applyNumberFormat="1" applyFont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0" fillId="0" borderId="1" xfId="0" applyBorder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0" fillId="0" borderId="3" xfId="0" applyBorder="1" applyAlignment="1">
      <alignment horizontal="center" vertical="distributed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distributed"/>
    </xf>
    <xf numFmtId="0" fontId="1" fillId="0" borderId="3" xfId="0" applyFont="1" applyBorder="1" applyAlignment="1">
      <alignment horizontal="center" vertical="distributed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1" fillId="0" borderId="0" xfId="0" applyFont="1" applyAlignment="1">
      <alignment vertical="distributed"/>
    </xf>
    <xf numFmtId="0" fontId="5" fillId="0" borderId="0" xfId="0" applyFont="1" applyFill="1" applyBorder="1" applyAlignment="1">
      <alignment/>
    </xf>
    <xf numFmtId="0" fontId="8" fillId="0" borderId="1" xfId="0" applyFont="1" applyFill="1" applyBorder="1" applyAlignment="1">
      <alignment vertical="distributed"/>
    </xf>
    <xf numFmtId="2" fontId="0" fillId="0" borderId="1" xfId="0" applyNumberFormat="1" applyFill="1" applyBorder="1" applyAlignment="1">
      <alignment/>
    </xf>
    <xf numFmtId="0" fontId="0" fillId="0" borderId="1" xfId="0" applyBorder="1" applyAlignment="1">
      <alignment horizontal="center" vertical="distributed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distributed"/>
    </xf>
    <xf numFmtId="0" fontId="0" fillId="0" borderId="6" xfId="0" applyBorder="1" applyAlignment="1">
      <alignment horizontal="center" vertical="distributed"/>
    </xf>
    <xf numFmtId="0" fontId="0" fillId="0" borderId="7" xfId="0" applyBorder="1" applyAlignment="1">
      <alignment horizontal="center" vertical="distributed"/>
    </xf>
    <xf numFmtId="0" fontId="0" fillId="0" borderId="8" xfId="0" applyBorder="1" applyAlignment="1">
      <alignment horizontal="center" vertical="distributed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1" xfId="0" applyFont="1" applyBorder="1" applyAlignment="1">
      <alignment horizontal="center" vertical="distributed"/>
    </xf>
    <xf numFmtId="0" fontId="7" fillId="0" borderId="3" xfId="0" applyFont="1" applyBorder="1" applyAlignment="1">
      <alignment horizontal="center" vertical="distributed"/>
    </xf>
    <xf numFmtId="49" fontId="6" fillId="0" borderId="3" xfId="0" applyNumberFormat="1" applyFont="1" applyBorder="1" applyAlignment="1">
      <alignment horizontal="center" vertical="distributed"/>
    </xf>
    <xf numFmtId="49" fontId="6" fillId="0" borderId="5" xfId="0" applyNumberFormat="1" applyFont="1" applyBorder="1" applyAlignment="1">
      <alignment horizontal="center" vertical="distributed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40"/>
  <sheetViews>
    <sheetView workbookViewId="0" topLeftCell="AE1">
      <selection activeCell="AJ20" sqref="AJ20"/>
    </sheetView>
  </sheetViews>
  <sheetFormatPr defaultColWidth="9.140625" defaultRowHeight="12.75"/>
  <cols>
    <col min="1" max="1" width="28.00390625" style="0" customWidth="1"/>
    <col min="2" max="2" width="11.00390625" style="0" customWidth="1"/>
    <col min="3" max="3" width="9.28125" style="0" customWidth="1"/>
    <col min="7" max="7" width="9.8515625" style="0" customWidth="1"/>
  </cols>
  <sheetData>
    <row r="2" spans="6:8" ht="12.75">
      <c r="F2" t="s">
        <v>55</v>
      </c>
      <c r="G2" s="31" t="s">
        <v>78</v>
      </c>
      <c r="H2" s="31"/>
    </row>
    <row r="3" spans="1:6" ht="15.75">
      <c r="A3" s="1"/>
      <c r="F3" t="s">
        <v>122</v>
      </c>
    </row>
    <row r="4" ht="15.75">
      <c r="A4" s="1"/>
    </row>
    <row r="5" spans="1:10" ht="16.5" customHeight="1">
      <c r="A5" s="32" t="s">
        <v>125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21" customHeight="1">
      <c r="A6" s="32"/>
      <c r="B6" s="32"/>
      <c r="C6" s="32"/>
      <c r="D6" s="32"/>
      <c r="E6" s="32"/>
      <c r="F6" s="32"/>
      <c r="G6" s="32"/>
      <c r="H6" s="32"/>
      <c r="I6" s="32"/>
      <c r="J6" s="32"/>
    </row>
    <row r="7" ht="12.75">
      <c r="L7" t="s">
        <v>80</v>
      </c>
    </row>
    <row r="8" spans="1:61" s="15" customFormat="1" ht="27.75" customHeight="1">
      <c r="A8" s="13" t="s">
        <v>0</v>
      </c>
      <c r="B8" s="30" t="s">
        <v>82</v>
      </c>
      <c r="C8" s="30"/>
      <c r="D8" s="30"/>
      <c r="E8" s="30"/>
      <c r="F8" s="30"/>
      <c r="G8" s="30"/>
      <c r="H8" s="30" t="s">
        <v>83</v>
      </c>
      <c r="I8" s="30"/>
      <c r="J8" s="30"/>
      <c r="K8" s="30"/>
      <c r="L8" s="30"/>
      <c r="M8" s="30"/>
      <c r="N8" s="30" t="s">
        <v>84</v>
      </c>
      <c r="O8" s="30"/>
      <c r="P8" s="30"/>
      <c r="Q8" s="30"/>
      <c r="R8" s="30"/>
      <c r="S8" s="30"/>
      <c r="T8" s="30" t="s">
        <v>111</v>
      </c>
      <c r="U8" s="30"/>
      <c r="V8" s="30"/>
      <c r="W8" s="30"/>
      <c r="X8" s="30"/>
      <c r="Y8" s="30"/>
      <c r="Z8" s="30" t="s">
        <v>85</v>
      </c>
      <c r="AA8" s="30"/>
      <c r="AB8" s="30"/>
      <c r="AC8" s="30"/>
      <c r="AD8" s="30"/>
      <c r="AE8" s="30"/>
      <c r="AF8" s="30" t="s">
        <v>127</v>
      </c>
      <c r="AG8" s="30"/>
      <c r="AH8" s="30"/>
      <c r="AI8" s="30"/>
      <c r="AJ8" s="30"/>
      <c r="AK8" s="30"/>
      <c r="AL8" s="33" t="s">
        <v>112</v>
      </c>
      <c r="AM8" s="34"/>
      <c r="AN8" s="34"/>
      <c r="AO8" s="34"/>
      <c r="AP8" s="34"/>
      <c r="AQ8" s="35"/>
      <c r="AR8" s="33" t="s">
        <v>86</v>
      </c>
      <c r="AS8" s="34"/>
      <c r="AT8" s="34"/>
      <c r="AU8" s="34"/>
      <c r="AV8" s="34"/>
      <c r="AW8" s="35"/>
      <c r="AX8" s="30" t="s">
        <v>70</v>
      </c>
      <c r="AY8" s="30"/>
      <c r="AZ8" s="30"/>
      <c r="BA8" s="30"/>
      <c r="BB8" s="30"/>
      <c r="BC8" s="30"/>
      <c r="BD8" s="30" t="s">
        <v>71</v>
      </c>
      <c r="BE8" s="30"/>
      <c r="BF8" s="30"/>
      <c r="BG8" s="30"/>
      <c r="BH8" s="30"/>
      <c r="BI8" s="30"/>
    </row>
    <row r="9" spans="1:61" s="12" customFormat="1" ht="67.5">
      <c r="A9" s="10"/>
      <c r="B9" s="11" t="s">
        <v>65</v>
      </c>
      <c r="C9" s="11" t="s">
        <v>67</v>
      </c>
      <c r="D9" s="11" t="s">
        <v>68</v>
      </c>
      <c r="E9" s="11" t="s">
        <v>69</v>
      </c>
      <c r="F9" s="11" t="s">
        <v>66</v>
      </c>
      <c r="G9" s="11" t="s">
        <v>61</v>
      </c>
      <c r="H9" s="11" t="s">
        <v>65</v>
      </c>
      <c r="I9" s="11" t="s">
        <v>67</v>
      </c>
      <c r="J9" s="11" t="s">
        <v>68</v>
      </c>
      <c r="K9" s="11" t="s">
        <v>69</v>
      </c>
      <c r="L9" s="11" t="s">
        <v>66</v>
      </c>
      <c r="M9" s="11" t="s">
        <v>61</v>
      </c>
      <c r="N9" s="11" t="s">
        <v>65</v>
      </c>
      <c r="O9" s="11" t="s">
        <v>67</v>
      </c>
      <c r="P9" s="11" t="s">
        <v>68</v>
      </c>
      <c r="Q9" s="11" t="s">
        <v>69</v>
      </c>
      <c r="R9" s="11" t="s">
        <v>66</v>
      </c>
      <c r="S9" s="11" t="s">
        <v>61</v>
      </c>
      <c r="T9" s="11" t="s">
        <v>65</v>
      </c>
      <c r="U9" s="11" t="s">
        <v>67</v>
      </c>
      <c r="V9" s="11" t="s">
        <v>68</v>
      </c>
      <c r="W9" s="11" t="s">
        <v>69</v>
      </c>
      <c r="X9" s="11" t="s">
        <v>66</v>
      </c>
      <c r="Y9" s="11" t="s">
        <v>61</v>
      </c>
      <c r="Z9" s="11" t="s">
        <v>65</v>
      </c>
      <c r="AA9" s="11" t="s">
        <v>67</v>
      </c>
      <c r="AB9" s="11" t="s">
        <v>68</v>
      </c>
      <c r="AC9" s="11" t="s">
        <v>69</v>
      </c>
      <c r="AD9" s="11" t="s">
        <v>66</v>
      </c>
      <c r="AE9" s="11" t="s">
        <v>61</v>
      </c>
      <c r="AF9" s="11" t="s">
        <v>65</v>
      </c>
      <c r="AG9" s="11" t="s">
        <v>67</v>
      </c>
      <c r="AH9" s="11" t="s">
        <v>68</v>
      </c>
      <c r="AI9" s="11" t="s">
        <v>69</v>
      </c>
      <c r="AJ9" s="11" t="s">
        <v>66</v>
      </c>
      <c r="AK9" s="11" t="s">
        <v>61</v>
      </c>
      <c r="AL9" s="11" t="s">
        <v>65</v>
      </c>
      <c r="AM9" s="11" t="s">
        <v>67</v>
      </c>
      <c r="AN9" s="11" t="s">
        <v>68</v>
      </c>
      <c r="AO9" s="11" t="s">
        <v>69</v>
      </c>
      <c r="AP9" s="11" t="s">
        <v>66</v>
      </c>
      <c r="AQ9" s="11" t="s">
        <v>61</v>
      </c>
      <c r="AR9" s="11" t="s">
        <v>65</v>
      </c>
      <c r="AS9" s="11" t="s">
        <v>67</v>
      </c>
      <c r="AT9" s="11" t="s">
        <v>68</v>
      </c>
      <c r="AU9" s="11" t="s">
        <v>69</v>
      </c>
      <c r="AV9" s="11" t="s">
        <v>66</v>
      </c>
      <c r="AW9" s="11" t="s">
        <v>61</v>
      </c>
      <c r="AX9" s="11" t="s">
        <v>65</v>
      </c>
      <c r="AY9" s="11" t="s">
        <v>67</v>
      </c>
      <c r="AZ9" s="11" t="s">
        <v>68</v>
      </c>
      <c r="BA9" s="11" t="s">
        <v>69</v>
      </c>
      <c r="BB9" s="11" t="s">
        <v>66</v>
      </c>
      <c r="BC9" s="11" t="s">
        <v>61</v>
      </c>
      <c r="BD9" s="11" t="s">
        <v>65</v>
      </c>
      <c r="BE9" s="11" t="s">
        <v>67</v>
      </c>
      <c r="BF9" s="11" t="s">
        <v>68</v>
      </c>
      <c r="BG9" s="11" t="s">
        <v>69</v>
      </c>
      <c r="BH9" s="11" t="s">
        <v>66</v>
      </c>
      <c r="BI9" s="11" t="s">
        <v>61</v>
      </c>
    </row>
    <row r="10" spans="1:61" ht="15.75" customHeight="1">
      <c r="A10" s="3" t="s">
        <v>1</v>
      </c>
      <c r="B10" s="7">
        <v>650.03</v>
      </c>
      <c r="C10" s="7">
        <v>141.81</v>
      </c>
      <c r="D10" s="7">
        <v>3.83</v>
      </c>
      <c r="E10" s="7">
        <v>45.99</v>
      </c>
      <c r="F10" s="9">
        <v>196.31</v>
      </c>
      <c r="G10" s="7">
        <v>1037.97</v>
      </c>
      <c r="H10" s="7"/>
      <c r="I10" s="7"/>
      <c r="J10" s="7"/>
      <c r="K10" s="7"/>
      <c r="L10" s="9"/>
      <c r="M10" s="7"/>
      <c r="N10" s="7"/>
      <c r="O10" s="7"/>
      <c r="P10" s="7"/>
      <c r="Q10" s="7"/>
      <c r="R10" s="9"/>
      <c r="S10" s="7"/>
      <c r="T10" s="7">
        <v>529.42</v>
      </c>
      <c r="U10" s="7">
        <v>141.81</v>
      </c>
      <c r="V10" s="7">
        <v>3.83</v>
      </c>
      <c r="W10" s="7">
        <v>45.99</v>
      </c>
      <c r="X10" s="9">
        <v>159.88</v>
      </c>
      <c r="Y10" s="7">
        <v>880.93</v>
      </c>
      <c r="Z10" s="7"/>
      <c r="AA10" s="7"/>
      <c r="AB10" s="7"/>
      <c r="AC10" s="7"/>
      <c r="AD10" s="9"/>
      <c r="AE10" s="7"/>
      <c r="AF10" s="7"/>
      <c r="AG10" s="7"/>
      <c r="AH10" s="7"/>
      <c r="AI10" s="7"/>
      <c r="AJ10" s="9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>
        <v>680.21</v>
      </c>
      <c r="AY10" s="7">
        <v>98.32</v>
      </c>
      <c r="AZ10" s="7">
        <v>2.66</v>
      </c>
      <c r="BA10" s="7">
        <v>31.89</v>
      </c>
      <c r="BB10" s="9">
        <v>205.42</v>
      </c>
      <c r="BC10" s="7">
        <v>1018.5</v>
      </c>
      <c r="BD10" s="7"/>
      <c r="BE10" s="7"/>
      <c r="BF10" s="7"/>
      <c r="BG10" s="7"/>
      <c r="BH10" s="9"/>
      <c r="BI10" s="7"/>
    </row>
    <row r="11" spans="1:61" ht="15.75" customHeight="1">
      <c r="A11" s="3" t="s">
        <v>2</v>
      </c>
      <c r="B11" s="7">
        <v>709.64</v>
      </c>
      <c r="C11" s="7">
        <v>154.81</v>
      </c>
      <c r="D11" s="7">
        <v>4.18</v>
      </c>
      <c r="E11" s="7">
        <v>50.21</v>
      </c>
      <c r="F11" s="9">
        <v>214.31</v>
      </c>
      <c r="G11" s="7">
        <v>1133.15</v>
      </c>
      <c r="H11" s="7"/>
      <c r="I11" s="7"/>
      <c r="J11" s="7"/>
      <c r="K11" s="7"/>
      <c r="L11" s="9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9"/>
      <c r="BC11" s="7"/>
      <c r="BD11" s="7"/>
      <c r="BE11" s="7"/>
      <c r="BF11" s="7"/>
      <c r="BG11" s="7"/>
      <c r="BH11" s="9"/>
      <c r="BI11" s="7"/>
    </row>
    <row r="12" spans="1:61" ht="15.75" customHeight="1">
      <c r="A12" s="3" t="s">
        <v>3</v>
      </c>
      <c r="B12" s="7">
        <v>707.83</v>
      </c>
      <c r="C12" s="7">
        <v>154.42</v>
      </c>
      <c r="D12" s="7">
        <v>4.17</v>
      </c>
      <c r="E12" s="7">
        <v>50.08</v>
      </c>
      <c r="F12" s="9">
        <v>213.77</v>
      </c>
      <c r="G12" s="7">
        <v>1130.27</v>
      </c>
      <c r="H12" s="7">
        <v>994.57</v>
      </c>
      <c r="I12" s="7">
        <v>154.42</v>
      </c>
      <c r="J12" s="7">
        <v>4.17</v>
      </c>
      <c r="K12" s="7">
        <v>50.08</v>
      </c>
      <c r="L12" s="9">
        <v>300.36</v>
      </c>
      <c r="M12" s="7">
        <v>1503.6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9"/>
      <c r="BC12" s="7"/>
      <c r="BD12" s="7"/>
      <c r="BE12" s="7"/>
      <c r="BF12" s="7"/>
      <c r="BG12" s="7"/>
      <c r="BH12" s="9"/>
      <c r="BI12" s="7"/>
    </row>
    <row r="13" spans="1:61" ht="15.75" customHeight="1">
      <c r="A13" s="3" t="s">
        <v>4</v>
      </c>
      <c r="B13" s="7">
        <v>718.47</v>
      </c>
      <c r="C13" s="7">
        <v>156.74</v>
      </c>
      <c r="D13" s="7">
        <v>4.24</v>
      </c>
      <c r="E13" s="7">
        <v>50.83</v>
      </c>
      <c r="F13" s="9">
        <v>216.98</v>
      </c>
      <c r="G13" s="7">
        <v>1147.26</v>
      </c>
      <c r="H13" s="7">
        <v>982.14</v>
      </c>
      <c r="I13" s="7">
        <v>152.48</v>
      </c>
      <c r="J13" s="7">
        <v>4.12</v>
      </c>
      <c r="K13" s="7">
        <v>49.45</v>
      </c>
      <c r="L13" s="9">
        <v>296.61</v>
      </c>
      <c r="M13" s="7">
        <v>1484.8</v>
      </c>
      <c r="N13" s="7"/>
      <c r="O13" s="7"/>
      <c r="P13" s="7"/>
      <c r="Q13" s="7"/>
      <c r="R13" s="7"/>
      <c r="S13" s="7"/>
      <c r="T13" s="7">
        <v>585.16</v>
      </c>
      <c r="U13" s="7">
        <v>156.74</v>
      </c>
      <c r="V13" s="7">
        <v>4.24</v>
      </c>
      <c r="W13" s="7">
        <v>50.83</v>
      </c>
      <c r="X13" s="9">
        <v>176.72</v>
      </c>
      <c r="Y13" s="7">
        <v>973.69</v>
      </c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9"/>
      <c r="BC13" s="7"/>
      <c r="BD13" s="7"/>
      <c r="BE13" s="7"/>
      <c r="BF13" s="7"/>
      <c r="BG13" s="7"/>
      <c r="BH13" s="9"/>
      <c r="BI13" s="7"/>
    </row>
    <row r="14" spans="1:61" ht="15.75" customHeight="1">
      <c r="A14" s="3" t="s">
        <v>5</v>
      </c>
      <c r="B14" s="7">
        <v>773.66</v>
      </c>
      <c r="C14" s="7">
        <v>168.78</v>
      </c>
      <c r="D14" s="7">
        <v>4.56</v>
      </c>
      <c r="E14" s="7">
        <v>54.74</v>
      </c>
      <c r="F14" s="9">
        <v>233.65</v>
      </c>
      <c r="G14" s="7">
        <v>1235.39</v>
      </c>
      <c r="H14" s="7">
        <v>982.96</v>
      </c>
      <c r="I14" s="7">
        <v>152.62</v>
      </c>
      <c r="J14" s="7">
        <v>4.12</v>
      </c>
      <c r="K14" s="7">
        <v>49.5</v>
      </c>
      <c r="L14" s="9">
        <v>296.86</v>
      </c>
      <c r="M14" s="7">
        <v>1486.06</v>
      </c>
      <c r="N14" s="7"/>
      <c r="O14" s="7"/>
      <c r="P14" s="7"/>
      <c r="Q14" s="7"/>
      <c r="R14" s="7"/>
      <c r="S14" s="7"/>
      <c r="T14" s="7">
        <v>630.11</v>
      </c>
      <c r="U14" s="7">
        <v>168.78</v>
      </c>
      <c r="V14" s="7">
        <v>4.56</v>
      </c>
      <c r="W14" s="7">
        <v>54.74</v>
      </c>
      <c r="X14" s="9">
        <v>190.29</v>
      </c>
      <c r="Y14" s="7">
        <v>1048.48</v>
      </c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>
        <v>791.5</v>
      </c>
      <c r="AY14" s="7">
        <v>114.4</v>
      </c>
      <c r="AZ14" s="7">
        <v>3.09</v>
      </c>
      <c r="BA14" s="7">
        <v>37.1</v>
      </c>
      <c r="BB14" s="9">
        <v>239.03</v>
      </c>
      <c r="BC14" s="7">
        <v>1185.12</v>
      </c>
      <c r="BD14" s="7"/>
      <c r="BE14" s="7"/>
      <c r="BF14" s="7"/>
      <c r="BG14" s="7"/>
      <c r="BH14" s="9"/>
      <c r="BI14" s="7"/>
    </row>
    <row r="15" spans="1:61" ht="15.75" customHeight="1">
      <c r="A15" s="3" t="s">
        <v>6</v>
      </c>
      <c r="B15" s="7">
        <v>736.44</v>
      </c>
      <c r="C15" s="7">
        <v>160.65</v>
      </c>
      <c r="D15" s="7">
        <v>4.34</v>
      </c>
      <c r="E15" s="7">
        <v>52.1</v>
      </c>
      <c r="F15" s="9">
        <v>222.41</v>
      </c>
      <c r="G15" s="7">
        <v>1175.94</v>
      </c>
      <c r="H15" s="7">
        <v>972.26</v>
      </c>
      <c r="I15" s="7">
        <v>150.95</v>
      </c>
      <c r="J15" s="7">
        <v>4.08</v>
      </c>
      <c r="K15" s="7">
        <v>48.96</v>
      </c>
      <c r="L15" s="9">
        <v>293.62</v>
      </c>
      <c r="M15" s="7">
        <v>1469.87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9"/>
      <c r="BC15" s="7"/>
      <c r="BD15" s="7"/>
      <c r="BE15" s="7"/>
      <c r="BF15" s="7"/>
      <c r="BG15" s="7"/>
      <c r="BH15" s="9"/>
      <c r="BI15" s="7"/>
    </row>
    <row r="16" spans="1:61" ht="15.75" customHeight="1">
      <c r="A16" s="3" t="s">
        <v>7</v>
      </c>
      <c r="B16" s="7">
        <v>829.37</v>
      </c>
      <c r="C16" s="7">
        <v>180.93</v>
      </c>
      <c r="D16" s="7">
        <v>4.89</v>
      </c>
      <c r="E16" s="7">
        <v>58.68</v>
      </c>
      <c r="F16" s="9">
        <v>250.47</v>
      </c>
      <c r="G16" s="7">
        <v>1324.34</v>
      </c>
      <c r="H16" s="7"/>
      <c r="I16" s="7"/>
      <c r="J16" s="7"/>
      <c r="K16" s="7"/>
      <c r="L16" s="9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9"/>
      <c r="BC16" s="7"/>
      <c r="BD16" s="7"/>
      <c r="BE16" s="7"/>
      <c r="BF16" s="7"/>
      <c r="BG16" s="7"/>
      <c r="BH16" s="9"/>
      <c r="BI16" s="7"/>
    </row>
    <row r="17" spans="1:61" ht="15.75" customHeight="1">
      <c r="A17" s="3" t="s">
        <v>8</v>
      </c>
      <c r="B17" s="7">
        <v>763.89</v>
      </c>
      <c r="C17" s="7">
        <v>166.65</v>
      </c>
      <c r="D17" s="7">
        <v>4.5</v>
      </c>
      <c r="E17" s="7">
        <v>54.05</v>
      </c>
      <c r="F17" s="9">
        <v>230.7</v>
      </c>
      <c r="G17" s="7">
        <v>1219.79</v>
      </c>
      <c r="H17" s="7">
        <v>1044.32</v>
      </c>
      <c r="I17" s="7">
        <v>162.14</v>
      </c>
      <c r="J17" s="7">
        <v>4.38</v>
      </c>
      <c r="K17" s="7">
        <v>52.59</v>
      </c>
      <c r="L17" s="9">
        <v>315.39</v>
      </c>
      <c r="M17" s="7">
        <v>1578.82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9"/>
      <c r="BC17" s="7"/>
      <c r="BD17" s="7"/>
      <c r="BE17" s="7"/>
      <c r="BF17" s="7"/>
      <c r="BG17" s="7"/>
      <c r="BH17" s="9"/>
      <c r="BI17" s="7"/>
    </row>
    <row r="18" spans="1:61" ht="15.75" customHeight="1">
      <c r="A18" s="3" t="s">
        <v>9</v>
      </c>
      <c r="B18" s="7"/>
      <c r="C18" s="7"/>
      <c r="D18" s="7"/>
      <c r="E18" s="7"/>
      <c r="F18" s="9"/>
      <c r="G18" s="7"/>
      <c r="H18" s="7">
        <v>967.27</v>
      </c>
      <c r="I18" s="7">
        <v>150.18</v>
      </c>
      <c r="J18" s="7">
        <v>4.06</v>
      </c>
      <c r="K18" s="7">
        <v>48.71</v>
      </c>
      <c r="L18" s="9">
        <v>292.12</v>
      </c>
      <c r="M18" s="7">
        <v>1462.34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9"/>
      <c r="BC18" s="7"/>
      <c r="BD18" s="7">
        <v>743.39</v>
      </c>
      <c r="BE18" s="7">
        <v>107.45</v>
      </c>
      <c r="BF18" s="7">
        <v>2.9</v>
      </c>
      <c r="BG18" s="7">
        <v>34.85</v>
      </c>
      <c r="BH18" s="9">
        <v>224.51</v>
      </c>
      <c r="BI18" s="7">
        <v>1113.1</v>
      </c>
    </row>
    <row r="19" spans="1:61" ht="15.75" customHeight="1">
      <c r="A19" s="3" t="s">
        <v>10</v>
      </c>
      <c r="B19" s="7">
        <v>658.87</v>
      </c>
      <c r="C19" s="7">
        <v>143.73</v>
      </c>
      <c r="D19" s="7">
        <v>3.88</v>
      </c>
      <c r="E19" s="7">
        <v>46.62</v>
      </c>
      <c r="F19" s="9">
        <v>198.98</v>
      </c>
      <c r="G19" s="7">
        <v>1052.08</v>
      </c>
      <c r="H19" s="7"/>
      <c r="I19" s="7"/>
      <c r="J19" s="7"/>
      <c r="K19" s="7"/>
      <c r="L19" s="9"/>
      <c r="M19" s="7"/>
      <c r="N19" s="7"/>
      <c r="O19" s="7"/>
      <c r="P19" s="7"/>
      <c r="Q19" s="7"/>
      <c r="R19" s="7"/>
      <c r="S19" s="7"/>
      <c r="T19" s="7">
        <v>536.62</v>
      </c>
      <c r="U19" s="7">
        <v>143.73</v>
      </c>
      <c r="V19" s="7">
        <v>3.88</v>
      </c>
      <c r="W19" s="7">
        <v>46.62</v>
      </c>
      <c r="X19" s="9">
        <v>162.06</v>
      </c>
      <c r="Y19" s="7">
        <v>892.91</v>
      </c>
      <c r="Z19" s="7">
        <v>417.24</v>
      </c>
      <c r="AA19" s="7">
        <v>114.4</v>
      </c>
      <c r="AB19" s="7">
        <v>3.09</v>
      </c>
      <c r="AC19" s="7">
        <v>37.1</v>
      </c>
      <c r="AD19" s="9">
        <v>126</v>
      </c>
      <c r="AE19" s="7">
        <v>697.83</v>
      </c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>
        <v>694.42</v>
      </c>
      <c r="AY19" s="7">
        <v>100.37</v>
      </c>
      <c r="AZ19" s="7">
        <v>2.71</v>
      </c>
      <c r="BA19" s="7">
        <v>32.55</v>
      </c>
      <c r="BB19" s="9">
        <v>209.72</v>
      </c>
      <c r="BC19" s="7">
        <v>1039.77</v>
      </c>
      <c r="BD19" s="7"/>
      <c r="BE19" s="7"/>
      <c r="BF19" s="7"/>
      <c r="BG19" s="7"/>
      <c r="BH19" s="9"/>
      <c r="BI19" s="7"/>
    </row>
    <row r="20" spans="1:61" ht="15.75" customHeight="1">
      <c r="A20" s="17" t="s">
        <v>11</v>
      </c>
      <c r="B20" s="7"/>
      <c r="C20" s="7"/>
      <c r="D20" s="7"/>
      <c r="E20" s="7"/>
      <c r="F20" s="9"/>
      <c r="G20" s="7"/>
      <c r="H20" s="7">
        <v>1306.21</v>
      </c>
      <c r="I20" s="7">
        <v>202.8</v>
      </c>
      <c r="J20" s="7">
        <v>5.48</v>
      </c>
      <c r="K20" s="7">
        <v>65.77</v>
      </c>
      <c r="L20" s="9">
        <v>394.47</v>
      </c>
      <c r="M20" s="7">
        <v>1974.73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9"/>
      <c r="BC20" s="7"/>
      <c r="BD20" s="7"/>
      <c r="BE20" s="7"/>
      <c r="BF20" s="7"/>
      <c r="BG20" s="7"/>
      <c r="BH20" s="9"/>
      <c r="BI20" s="7"/>
    </row>
    <row r="21" spans="1:61" ht="15.75" customHeight="1">
      <c r="A21" s="3" t="s">
        <v>12</v>
      </c>
      <c r="B21" s="7">
        <v>749.7</v>
      </c>
      <c r="C21" s="7">
        <v>163.55</v>
      </c>
      <c r="D21" s="7">
        <v>4.42</v>
      </c>
      <c r="E21" s="7">
        <v>53.04</v>
      </c>
      <c r="F21" s="9">
        <v>226.41</v>
      </c>
      <c r="G21" s="7">
        <v>1197.12</v>
      </c>
      <c r="H21" s="7">
        <v>1080.77</v>
      </c>
      <c r="I21" s="7">
        <v>167.8</v>
      </c>
      <c r="J21" s="7">
        <v>4.54</v>
      </c>
      <c r="K21" s="7">
        <v>54.42</v>
      </c>
      <c r="L21" s="9">
        <v>326.39</v>
      </c>
      <c r="M21" s="7">
        <v>1633.92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>
        <v>812.82</v>
      </c>
      <c r="AY21" s="7">
        <v>117.49</v>
      </c>
      <c r="AZ21" s="7">
        <v>3.18</v>
      </c>
      <c r="BA21" s="7">
        <v>38.1</v>
      </c>
      <c r="BB21" s="9">
        <v>245.47</v>
      </c>
      <c r="BC21" s="7">
        <v>1217.06</v>
      </c>
      <c r="BD21" s="7">
        <v>836.87</v>
      </c>
      <c r="BE21" s="7">
        <v>120.96</v>
      </c>
      <c r="BF21" s="7">
        <v>3.27</v>
      </c>
      <c r="BG21" s="7">
        <v>39.23</v>
      </c>
      <c r="BH21" s="9">
        <v>252.74</v>
      </c>
      <c r="BI21" s="7">
        <v>1253.07</v>
      </c>
    </row>
    <row r="22" spans="1:61" ht="15.75" customHeight="1">
      <c r="A22" s="3" t="s">
        <v>13</v>
      </c>
      <c r="B22" s="7">
        <v>725.57</v>
      </c>
      <c r="C22" s="7">
        <v>158.29</v>
      </c>
      <c r="D22" s="7">
        <v>4.28</v>
      </c>
      <c r="E22" s="7">
        <v>51.34</v>
      </c>
      <c r="F22" s="9">
        <v>219.12</v>
      </c>
      <c r="G22" s="7">
        <v>1158.6</v>
      </c>
      <c r="H22" s="7">
        <v>1063.36</v>
      </c>
      <c r="I22" s="7">
        <v>165.09</v>
      </c>
      <c r="J22" s="7">
        <v>4.46</v>
      </c>
      <c r="K22" s="7">
        <v>53.54</v>
      </c>
      <c r="L22" s="9">
        <v>321.14</v>
      </c>
      <c r="M22" s="7">
        <v>1607.59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9"/>
      <c r="BC22" s="7"/>
      <c r="BD22" s="7"/>
      <c r="BE22" s="7"/>
      <c r="BF22" s="7"/>
      <c r="BG22" s="7"/>
      <c r="BH22" s="9"/>
      <c r="BI22" s="7"/>
    </row>
    <row r="23" spans="1:61" ht="15.75" customHeight="1">
      <c r="A23" s="3" t="s">
        <v>14</v>
      </c>
      <c r="B23" s="7">
        <v>737.96</v>
      </c>
      <c r="C23" s="7">
        <v>160.99</v>
      </c>
      <c r="D23" s="7">
        <v>4.35</v>
      </c>
      <c r="E23" s="7">
        <v>52.21</v>
      </c>
      <c r="F23" s="9">
        <v>222.86</v>
      </c>
      <c r="G23" s="7">
        <v>1178.37</v>
      </c>
      <c r="H23" s="7">
        <v>1173.59</v>
      </c>
      <c r="I23" s="7">
        <v>182.21</v>
      </c>
      <c r="J23" s="7">
        <v>4.92</v>
      </c>
      <c r="K23" s="7">
        <v>59.1</v>
      </c>
      <c r="L23" s="9">
        <v>354.43</v>
      </c>
      <c r="M23" s="7">
        <v>1774.25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>
        <v>807.47</v>
      </c>
      <c r="AY23" s="7">
        <v>116.71</v>
      </c>
      <c r="AZ23" s="7">
        <v>3.15</v>
      </c>
      <c r="BA23" s="7">
        <v>37.85</v>
      </c>
      <c r="BB23" s="9">
        <v>243.85</v>
      </c>
      <c r="BC23" s="7">
        <v>1209.03</v>
      </c>
      <c r="BD23" s="7"/>
      <c r="BE23" s="7"/>
      <c r="BF23" s="7"/>
      <c r="BG23" s="7"/>
      <c r="BH23" s="9"/>
      <c r="BI23" s="7"/>
    </row>
    <row r="24" spans="1:61" ht="15.75" customHeight="1">
      <c r="A24" s="3" t="s">
        <v>15</v>
      </c>
      <c r="B24" s="7">
        <v>795.76</v>
      </c>
      <c r="C24" s="7">
        <v>173.6</v>
      </c>
      <c r="D24" s="7">
        <v>4.69</v>
      </c>
      <c r="E24" s="7">
        <v>56.3</v>
      </c>
      <c r="F24" s="9">
        <v>240.32</v>
      </c>
      <c r="G24" s="7">
        <v>1270.67</v>
      </c>
      <c r="H24" s="7">
        <v>1210.93</v>
      </c>
      <c r="I24" s="7">
        <v>188.01</v>
      </c>
      <c r="J24" s="7">
        <v>5.08</v>
      </c>
      <c r="K24" s="7">
        <v>60.98</v>
      </c>
      <c r="L24" s="9">
        <v>365.7</v>
      </c>
      <c r="M24" s="7">
        <v>1830.7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9"/>
      <c r="BC24" s="7"/>
      <c r="BD24" s="7"/>
      <c r="BE24" s="7"/>
      <c r="BF24" s="7"/>
      <c r="BG24" s="7"/>
      <c r="BH24" s="9"/>
      <c r="BI24" s="7"/>
    </row>
    <row r="25" spans="1:61" ht="15.75" customHeight="1">
      <c r="A25" s="3" t="s">
        <v>16</v>
      </c>
      <c r="B25" s="7">
        <v>1138.45</v>
      </c>
      <c r="C25" s="7">
        <v>248.36</v>
      </c>
      <c r="D25" s="7">
        <v>6.71</v>
      </c>
      <c r="E25" s="7">
        <v>80.55</v>
      </c>
      <c r="F25" s="9">
        <v>343.81</v>
      </c>
      <c r="G25" s="7">
        <v>1817.88</v>
      </c>
      <c r="H25" s="7">
        <v>1599.62</v>
      </c>
      <c r="I25" s="7">
        <v>248.36</v>
      </c>
      <c r="J25" s="7">
        <v>6.71</v>
      </c>
      <c r="K25" s="7">
        <v>80.55</v>
      </c>
      <c r="L25" s="9">
        <v>483.09</v>
      </c>
      <c r="M25" s="7">
        <v>2418.33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9"/>
      <c r="BC25" s="7"/>
      <c r="BD25" s="7"/>
      <c r="BE25" s="7"/>
      <c r="BF25" s="7"/>
      <c r="BG25" s="7"/>
      <c r="BH25" s="9"/>
      <c r="BI25" s="7"/>
    </row>
    <row r="26" spans="1:61" ht="15.75" customHeight="1">
      <c r="A26" s="3" t="s">
        <v>17</v>
      </c>
      <c r="B26" s="7">
        <v>826.41</v>
      </c>
      <c r="C26" s="7">
        <v>180.28</v>
      </c>
      <c r="D26" s="7">
        <v>4.87</v>
      </c>
      <c r="E26" s="7">
        <v>58.47</v>
      </c>
      <c r="F26" s="9">
        <v>249.57</v>
      </c>
      <c r="G26" s="7">
        <v>1319.6</v>
      </c>
      <c r="H26" s="7"/>
      <c r="I26" s="7"/>
      <c r="J26" s="7"/>
      <c r="K26" s="7"/>
      <c r="L26" s="9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9"/>
      <c r="BC26" s="7"/>
      <c r="BD26" s="7"/>
      <c r="BE26" s="7"/>
      <c r="BF26" s="7"/>
      <c r="BG26" s="7"/>
      <c r="BH26" s="9"/>
      <c r="BI26" s="7"/>
    </row>
    <row r="27" spans="1:61" ht="15.75" customHeight="1">
      <c r="A27" s="3" t="s">
        <v>18</v>
      </c>
      <c r="B27" s="7">
        <v>1090.07</v>
      </c>
      <c r="C27" s="7">
        <v>237.8</v>
      </c>
      <c r="D27" s="7">
        <v>6.43</v>
      </c>
      <c r="E27" s="7">
        <v>77.12</v>
      </c>
      <c r="F27" s="9">
        <v>329.2</v>
      </c>
      <c r="G27" s="7">
        <v>1740.62</v>
      </c>
      <c r="H27" s="7"/>
      <c r="I27" s="7"/>
      <c r="J27" s="7"/>
      <c r="K27" s="7"/>
      <c r="L27" s="9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9"/>
      <c r="BC27" s="7"/>
      <c r="BD27" s="7"/>
      <c r="BE27" s="7"/>
      <c r="BF27" s="7"/>
      <c r="BG27" s="7"/>
      <c r="BH27" s="9"/>
      <c r="BI27" s="7"/>
    </row>
    <row r="28" spans="1:61" ht="15.75" customHeight="1">
      <c r="A28" s="3" t="s">
        <v>19</v>
      </c>
      <c r="B28" s="7">
        <v>749.12</v>
      </c>
      <c r="C28" s="7">
        <v>163.42</v>
      </c>
      <c r="D28" s="7">
        <v>4.42</v>
      </c>
      <c r="E28" s="7">
        <v>53</v>
      </c>
      <c r="F28" s="9">
        <v>226.24</v>
      </c>
      <c r="G28" s="7">
        <v>1196.2</v>
      </c>
      <c r="H28" s="7"/>
      <c r="I28" s="7"/>
      <c r="J28" s="7"/>
      <c r="K28" s="7"/>
      <c r="L28" s="9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9"/>
      <c r="BC28" s="7"/>
      <c r="BD28" s="7"/>
      <c r="BE28" s="7"/>
      <c r="BF28" s="7"/>
      <c r="BG28" s="7"/>
      <c r="BH28" s="9"/>
      <c r="BI28" s="7"/>
    </row>
    <row r="29" spans="1:61" ht="15.75" customHeight="1">
      <c r="A29" s="3" t="s">
        <v>20</v>
      </c>
      <c r="B29" s="7">
        <v>1014.59</v>
      </c>
      <c r="C29" s="7">
        <v>221.33</v>
      </c>
      <c r="D29" s="7">
        <v>5.98</v>
      </c>
      <c r="E29" s="7">
        <v>71.78</v>
      </c>
      <c r="F29" s="9">
        <v>306.4</v>
      </c>
      <c r="G29" s="7">
        <v>1620.08</v>
      </c>
      <c r="H29" s="7"/>
      <c r="I29" s="7"/>
      <c r="J29" s="7"/>
      <c r="K29" s="7"/>
      <c r="L29" s="9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9"/>
      <c r="BC29" s="7"/>
      <c r="BD29" s="7"/>
      <c r="BE29" s="7"/>
      <c r="BF29" s="7"/>
      <c r="BG29" s="7"/>
      <c r="BH29" s="9"/>
      <c r="BI29" s="7"/>
    </row>
    <row r="30" spans="1:61" ht="15.75" customHeight="1">
      <c r="A30" s="3" t="s">
        <v>21</v>
      </c>
      <c r="B30" s="7">
        <v>813.44</v>
      </c>
      <c r="C30" s="7">
        <v>177.45</v>
      </c>
      <c r="D30" s="7">
        <v>4.8</v>
      </c>
      <c r="E30" s="7">
        <v>57.55</v>
      </c>
      <c r="F30" s="9">
        <v>245.66</v>
      </c>
      <c r="G30" s="7">
        <v>1298.9</v>
      </c>
      <c r="H30" s="7">
        <v>1196.8</v>
      </c>
      <c r="I30" s="7">
        <v>185.81</v>
      </c>
      <c r="J30" s="7">
        <v>5.02</v>
      </c>
      <c r="K30" s="7">
        <v>60.26</v>
      </c>
      <c r="L30" s="9">
        <v>361.43</v>
      </c>
      <c r="M30" s="7">
        <v>1809.32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>
        <v>912.53</v>
      </c>
      <c r="AY30" s="7">
        <v>131.9</v>
      </c>
      <c r="AZ30" s="7">
        <v>3.56</v>
      </c>
      <c r="BA30" s="7">
        <v>42.78</v>
      </c>
      <c r="BB30" s="9">
        <v>275.58</v>
      </c>
      <c r="BC30" s="7">
        <v>1366.35</v>
      </c>
      <c r="BD30" s="7">
        <v>851.97</v>
      </c>
      <c r="BE30" s="7">
        <v>123.14</v>
      </c>
      <c r="BF30" s="7">
        <v>3.33</v>
      </c>
      <c r="BG30" s="7">
        <v>39.94</v>
      </c>
      <c r="BH30" s="9">
        <v>257.29</v>
      </c>
      <c r="BI30" s="7">
        <v>1275.67</v>
      </c>
    </row>
    <row r="31" spans="1:61" ht="15.75" customHeight="1">
      <c r="A31" s="3" t="s">
        <v>22</v>
      </c>
      <c r="B31" s="7">
        <v>970.91</v>
      </c>
      <c r="C31" s="7">
        <v>211.81</v>
      </c>
      <c r="D31" s="7">
        <v>5.72</v>
      </c>
      <c r="E31" s="7">
        <v>68.7</v>
      </c>
      <c r="F31" s="9">
        <v>293.22</v>
      </c>
      <c r="G31" s="7">
        <v>1550.36</v>
      </c>
      <c r="H31" s="7"/>
      <c r="I31" s="7"/>
      <c r="J31" s="7"/>
      <c r="K31" s="7"/>
      <c r="L31" s="9"/>
      <c r="M31" s="7"/>
      <c r="N31" s="7">
        <v>809.77</v>
      </c>
      <c r="O31" s="7">
        <v>170.77</v>
      </c>
      <c r="P31" s="7">
        <v>4.62</v>
      </c>
      <c r="Q31" s="7">
        <v>55.38</v>
      </c>
      <c r="R31" s="9">
        <v>244.55</v>
      </c>
      <c r="S31" s="7">
        <v>1285.09</v>
      </c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9"/>
      <c r="BC31" s="7"/>
      <c r="BD31" s="7"/>
      <c r="BE31" s="7"/>
      <c r="BF31" s="7"/>
      <c r="BG31" s="7"/>
      <c r="BH31" s="9"/>
      <c r="BI31" s="7"/>
    </row>
    <row r="32" spans="1:61" ht="15.75" customHeight="1">
      <c r="A32" s="3" t="s">
        <v>23</v>
      </c>
      <c r="B32" s="7">
        <v>710.22</v>
      </c>
      <c r="C32" s="7">
        <v>154.93</v>
      </c>
      <c r="D32" s="7">
        <v>4.19</v>
      </c>
      <c r="E32" s="7">
        <v>50.25</v>
      </c>
      <c r="F32" s="9">
        <v>214.48</v>
      </c>
      <c r="G32" s="7">
        <v>1134.07</v>
      </c>
      <c r="H32" s="7">
        <v>997.92</v>
      </c>
      <c r="I32" s="7">
        <v>154.93</v>
      </c>
      <c r="J32" s="7">
        <v>4.19</v>
      </c>
      <c r="K32" s="7">
        <v>50.25</v>
      </c>
      <c r="L32" s="9">
        <v>301.37</v>
      </c>
      <c r="M32" s="7">
        <v>1508.66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>
        <v>902.01</v>
      </c>
      <c r="AG32" s="7">
        <v>150.71</v>
      </c>
      <c r="AH32" s="7">
        <v>4.07</v>
      </c>
      <c r="AI32" s="7">
        <v>48.88</v>
      </c>
      <c r="AJ32" s="9">
        <v>272.41</v>
      </c>
      <c r="AK32" s="7">
        <v>1378.08</v>
      </c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>
        <v>799.48</v>
      </c>
      <c r="AY32" s="7">
        <v>115.56</v>
      </c>
      <c r="AZ32" s="7">
        <v>3.12</v>
      </c>
      <c r="BA32" s="7">
        <v>37.48</v>
      </c>
      <c r="BB32" s="9">
        <v>241.44</v>
      </c>
      <c r="BC32" s="7">
        <v>1197.08</v>
      </c>
      <c r="BD32" s="7">
        <v>918.93</v>
      </c>
      <c r="BE32" s="7">
        <v>132.82</v>
      </c>
      <c r="BF32" s="7">
        <v>3.59</v>
      </c>
      <c r="BG32" s="7">
        <v>43.08</v>
      </c>
      <c r="BH32" s="9">
        <v>277.52</v>
      </c>
      <c r="BI32" s="7">
        <v>1375.94</v>
      </c>
    </row>
    <row r="33" spans="1:61" ht="15.75" customHeight="1">
      <c r="A33" s="3" t="s">
        <v>24</v>
      </c>
      <c r="B33" s="7">
        <v>711.38</v>
      </c>
      <c r="C33" s="7">
        <v>155.19</v>
      </c>
      <c r="D33" s="7">
        <v>4.19</v>
      </c>
      <c r="E33" s="7">
        <v>50.33</v>
      </c>
      <c r="F33" s="9">
        <v>214.84</v>
      </c>
      <c r="G33" s="7">
        <v>1135.93</v>
      </c>
      <c r="H33" s="7">
        <v>1014.5</v>
      </c>
      <c r="I33" s="7">
        <v>157.51</v>
      </c>
      <c r="J33" s="7">
        <v>4.26</v>
      </c>
      <c r="K33" s="7">
        <v>51.08</v>
      </c>
      <c r="L33" s="9">
        <v>306.38</v>
      </c>
      <c r="M33" s="7">
        <v>1533.73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9"/>
      <c r="BC33" s="7"/>
      <c r="BD33" s="7"/>
      <c r="BE33" s="7"/>
      <c r="BF33" s="7"/>
      <c r="BG33" s="7"/>
      <c r="BH33" s="9"/>
      <c r="BI33" s="7"/>
    </row>
    <row r="34" spans="1:61" ht="15.75" customHeight="1">
      <c r="A34" s="3" t="s">
        <v>25</v>
      </c>
      <c r="B34" s="7">
        <v>771.57</v>
      </c>
      <c r="C34" s="7">
        <v>168.32</v>
      </c>
      <c r="D34" s="7">
        <v>4.55</v>
      </c>
      <c r="E34" s="7">
        <v>54.59</v>
      </c>
      <c r="F34" s="9">
        <v>233.01</v>
      </c>
      <c r="G34" s="7">
        <v>1232.04</v>
      </c>
      <c r="H34" s="7">
        <v>1072.52</v>
      </c>
      <c r="I34" s="7">
        <v>166.51</v>
      </c>
      <c r="J34" s="7">
        <v>4.5</v>
      </c>
      <c r="K34" s="7">
        <v>54</v>
      </c>
      <c r="L34" s="9">
        <v>323.9</v>
      </c>
      <c r="M34" s="7">
        <v>1621.43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9"/>
      <c r="BC34" s="7"/>
      <c r="BD34" s="7"/>
      <c r="BE34" s="7"/>
      <c r="BF34" s="7"/>
      <c r="BG34" s="7"/>
      <c r="BH34" s="9"/>
      <c r="BI34" s="7"/>
    </row>
    <row r="35" spans="1:61" ht="15.75" customHeight="1">
      <c r="A35" s="3" t="s">
        <v>26</v>
      </c>
      <c r="B35" s="7">
        <v>710.8</v>
      </c>
      <c r="C35" s="7">
        <v>155.06</v>
      </c>
      <c r="D35" s="7">
        <v>4.19</v>
      </c>
      <c r="E35" s="7">
        <v>50.29</v>
      </c>
      <c r="F35" s="9">
        <v>214.66</v>
      </c>
      <c r="G35" s="7">
        <v>1135</v>
      </c>
      <c r="H35" s="7">
        <v>1015.32</v>
      </c>
      <c r="I35" s="7">
        <v>157.63</v>
      </c>
      <c r="J35" s="7">
        <v>4.26</v>
      </c>
      <c r="K35" s="7">
        <v>51.12</v>
      </c>
      <c r="L35" s="9">
        <v>306.63</v>
      </c>
      <c r="M35" s="7">
        <v>1534.96</v>
      </c>
      <c r="N35" s="7"/>
      <c r="O35" s="7"/>
      <c r="P35" s="7"/>
      <c r="Q35" s="7"/>
      <c r="R35" s="7"/>
      <c r="S35" s="7"/>
      <c r="T35" s="7">
        <v>578.91</v>
      </c>
      <c r="U35" s="7">
        <v>155.06</v>
      </c>
      <c r="V35" s="7">
        <v>4.19</v>
      </c>
      <c r="W35" s="7">
        <v>50.29</v>
      </c>
      <c r="X35" s="9">
        <v>174.83</v>
      </c>
      <c r="Y35" s="7">
        <v>963.28</v>
      </c>
      <c r="Z35" s="7">
        <v>417.24</v>
      </c>
      <c r="AA35" s="7">
        <v>114.4</v>
      </c>
      <c r="AB35" s="7">
        <v>3.09</v>
      </c>
      <c r="AC35" s="7">
        <v>37.1</v>
      </c>
      <c r="AD35" s="9">
        <v>126</v>
      </c>
      <c r="AE35" s="7">
        <v>697.83</v>
      </c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>
        <v>719.35</v>
      </c>
      <c r="AY35" s="7">
        <v>103.98</v>
      </c>
      <c r="AZ35" s="7">
        <v>2.81</v>
      </c>
      <c r="BA35" s="7">
        <v>33.72</v>
      </c>
      <c r="BB35" s="9">
        <v>217.24</v>
      </c>
      <c r="BC35" s="7">
        <v>1077.1</v>
      </c>
      <c r="BD35" s="7">
        <v>891.2</v>
      </c>
      <c r="BE35" s="7">
        <v>128.81</v>
      </c>
      <c r="BF35" s="7">
        <v>3.48</v>
      </c>
      <c r="BG35" s="7">
        <v>41.78</v>
      </c>
      <c r="BH35" s="9">
        <v>269.14</v>
      </c>
      <c r="BI35" s="7">
        <v>1334.41</v>
      </c>
    </row>
    <row r="36" spans="1:61" ht="15.75" customHeight="1">
      <c r="A36" s="3" t="s">
        <v>27</v>
      </c>
      <c r="B36" s="7"/>
      <c r="C36" s="7"/>
      <c r="D36" s="7"/>
      <c r="E36" s="7"/>
      <c r="F36" s="9"/>
      <c r="G36" s="7"/>
      <c r="H36" s="7"/>
      <c r="I36" s="7"/>
      <c r="J36" s="7"/>
      <c r="K36" s="7"/>
      <c r="L36" s="9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>
        <v>749.75</v>
      </c>
      <c r="AM36" s="7">
        <v>104.75</v>
      </c>
      <c r="AN36" s="7">
        <v>2.83</v>
      </c>
      <c r="AO36" s="7">
        <v>33.97</v>
      </c>
      <c r="AP36" s="9">
        <v>226.42</v>
      </c>
      <c r="AQ36" s="7">
        <v>1117.72</v>
      </c>
      <c r="AR36" s="7">
        <v>702.41</v>
      </c>
      <c r="AS36" s="7">
        <v>133.7</v>
      </c>
      <c r="AT36" s="7">
        <v>3.61</v>
      </c>
      <c r="AU36" s="7">
        <v>43.36</v>
      </c>
      <c r="AV36" s="9">
        <v>240.22</v>
      </c>
      <c r="AW36" s="7">
        <v>1123.3</v>
      </c>
      <c r="AX36" s="7"/>
      <c r="AY36" s="7"/>
      <c r="AZ36" s="7"/>
      <c r="BA36" s="7"/>
      <c r="BB36" s="9"/>
      <c r="BC36" s="7"/>
      <c r="BD36" s="7"/>
      <c r="BE36" s="7"/>
      <c r="BF36" s="7"/>
      <c r="BG36" s="7"/>
      <c r="BH36" s="9"/>
      <c r="BI36" s="7"/>
    </row>
    <row r="37" spans="1:61" ht="15.75" customHeight="1">
      <c r="A37" s="4" t="s">
        <v>28</v>
      </c>
      <c r="B37" s="7"/>
      <c r="C37" s="7"/>
      <c r="D37" s="7"/>
      <c r="E37" s="7"/>
      <c r="F37" s="9"/>
      <c r="G37" s="7"/>
      <c r="H37" s="7"/>
      <c r="I37" s="7"/>
      <c r="J37" s="7"/>
      <c r="K37" s="7"/>
      <c r="L37" s="9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>
        <v>837.61</v>
      </c>
      <c r="AM37" s="7">
        <v>126.75</v>
      </c>
      <c r="AN37" s="7">
        <v>3.43</v>
      </c>
      <c r="AO37" s="7">
        <v>41.11</v>
      </c>
      <c r="AP37" s="9">
        <v>252.96</v>
      </c>
      <c r="AQ37" s="7">
        <v>1261.86</v>
      </c>
      <c r="AR37" s="7">
        <v>935.68</v>
      </c>
      <c r="AS37" s="7">
        <v>178.1</v>
      </c>
      <c r="AT37" s="7">
        <v>4.81</v>
      </c>
      <c r="AU37" s="7">
        <v>57.76</v>
      </c>
      <c r="AV37" s="9">
        <v>320</v>
      </c>
      <c r="AW37" s="7">
        <v>1496.35</v>
      </c>
      <c r="AX37" s="7">
        <v>804.84</v>
      </c>
      <c r="AY37" s="7">
        <v>116.33</v>
      </c>
      <c r="AZ37" s="7">
        <v>3.14</v>
      </c>
      <c r="BA37" s="7">
        <v>37.73</v>
      </c>
      <c r="BB37" s="9">
        <v>243.06</v>
      </c>
      <c r="BC37" s="7">
        <v>1205.1</v>
      </c>
      <c r="BD37" s="7">
        <v>875.14</v>
      </c>
      <c r="BE37" s="7">
        <v>126.49</v>
      </c>
      <c r="BF37" s="7">
        <v>3.42</v>
      </c>
      <c r="BG37" s="7">
        <v>41.02</v>
      </c>
      <c r="BH37" s="9">
        <v>264.29</v>
      </c>
      <c r="BI37" s="7">
        <v>1310.36</v>
      </c>
    </row>
    <row r="38" spans="1:61" ht="15.75" customHeight="1">
      <c r="A38" s="4" t="s">
        <v>29</v>
      </c>
      <c r="B38" s="7"/>
      <c r="C38" s="7"/>
      <c r="D38" s="7"/>
      <c r="E38" s="7"/>
      <c r="F38" s="9"/>
      <c r="G38" s="7"/>
      <c r="H38" s="7"/>
      <c r="I38" s="7"/>
      <c r="J38" s="7"/>
      <c r="K38" s="7"/>
      <c r="L38" s="9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>
        <v>965.79</v>
      </c>
      <c r="AG38" s="7">
        <v>161.36</v>
      </c>
      <c r="AH38" s="7">
        <v>4.36</v>
      </c>
      <c r="AI38" s="7">
        <v>52.33</v>
      </c>
      <c r="AJ38" s="9">
        <v>291.67</v>
      </c>
      <c r="AK38" s="7">
        <v>1475.51</v>
      </c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>
        <v>914.29</v>
      </c>
      <c r="AY38" s="7">
        <v>132.15</v>
      </c>
      <c r="AZ38" s="7">
        <v>3.57</v>
      </c>
      <c r="BA38" s="7">
        <v>42.86</v>
      </c>
      <c r="BB38" s="9">
        <v>276.11</v>
      </c>
      <c r="BC38" s="7">
        <v>1368.98</v>
      </c>
      <c r="BD38" s="7">
        <v>914.29</v>
      </c>
      <c r="BE38" s="7">
        <v>132.15</v>
      </c>
      <c r="BF38" s="7">
        <v>3.57</v>
      </c>
      <c r="BG38" s="7">
        <v>42.86</v>
      </c>
      <c r="BH38" s="9">
        <v>276.11</v>
      </c>
      <c r="BI38" s="7">
        <v>1368.98</v>
      </c>
    </row>
    <row r="39" spans="1:61" ht="15.75" customHeight="1">
      <c r="A39" s="4" t="s">
        <v>30</v>
      </c>
      <c r="B39" s="7"/>
      <c r="C39" s="7"/>
      <c r="D39" s="7"/>
      <c r="E39" s="7"/>
      <c r="F39" s="9"/>
      <c r="G39" s="7"/>
      <c r="H39" s="7"/>
      <c r="I39" s="7"/>
      <c r="J39" s="7"/>
      <c r="K39" s="7"/>
      <c r="L39" s="9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>
        <v>996.61</v>
      </c>
      <c r="AG39" s="7">
        <v>166.51</v>
      </c>
      <c r="AH39" s="7">
        <v>4.5</v>
      </c>
      <c r="AI39" s="7">
        <v>54</v>
      </c>
      <c r="AJ39" s="9">
        <v>300.98</v>
      </c>
      <c r="AK39" s="7">
        <v>1522.6</v>
      </c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>
        <v>940.18</v>
      </c>
      <c r="AY39" s="7">
        <v>135.89</v>
      </c>
      <c r="AZ39" s="7">
        <v>3.67</v>
      </c>
      <c r="BA39" s="7">
        <v>44.07</v>
      </c>
      <c r="BB39" s="9">
        <v>283.93</v>
      </c>
      <c r="BC39" s="7">
        <v>1407.74</v>
      </c>
      <c r="BD39" s="7">
        <v>940.18</v>
      </c>
      <c r="BE39" s="7">
        <v>135.89</v>
      </c>
      <c r="BF39" s="7">
        <v>3.67</v>
      </c>
      <c r="BG39" s="7">
        <v>44.07</v>
      </c>
      <c r="BH39" s="9">
        <v>283.93</v>
      </c>
      <c r="BI39" s="7">
        <v>1407.74</v>
      </c>
    </row>
    <row r="40" spans="1:61" ht="15.75" customHeight="1">
      <c r="A40" s="3" t="s">
        <v>31</v>
      </c>
      <c r="B40" s="7">
        <v>623.51</v>
      </c>
      <c r="C40" s="7">
        <v>136.02</v>
      </c>
      <c r="D40" s="7">
        <v>3.68</v>
      </c>
      <c r="E40" s="7">
        <v>44.11</v>
      </c>
      <c r="F40" s="9">
        <v>188.3</v>
      </c>
      <c r="G40" s="7">
        <v>995.62</v>
      </c>
      <c r="H40" s="7"/>
      <c r="I40" s="7"/>
      <c r="J40" s="7"/>
      <c r="K40" s="7"/>
      <c r="L40" s="9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>
        <v>941.05</v>
      </c>
      <c r="AY40" s="7">
        <v>136.02</v>
      </c>
      <c r="AZ40" s="7">
        <v>3.68</v>
      </c>
      <c r="BA40" s="7">
        <v>44.11</v>
      </c>
      <c r="BB40" s="9">
        <v>284.2</v>
      </c>
      <c r="BC40" s="7">
        <v>1409.06</v>
      </c>
      <c r="BD40" s="7">
        <v>941.05</v>
      </c>
      <c r="BE40" s="7">
        <v>136.02</v>
      </c>
      <c r="BF40" s="7">
        <v>3.68</v>
      </c>
      <c r="BG40" s="7">
        <v>44.11</v>
      </c>
      <c r="BH40" s="9">
        <v>284.2</v>
      </c>
      <c r="BI40" s="7">
        <v>1409.06</v>
      </c>
    </row>
  </sheetData>
  <mergeCells count="12">
    <mergeCell ref="N8:S8"/>
    <mergeCell ref="T8:Y8"/>
    <mergeCell ref="Z8:AE8"/>
    <mergeCell ref="AF8:AK8"/>
    <mergeCell ref="BD8:BI8"/>
    <mergeCell ref="G2:H2"/>
    <mergeCell ref="A5:J6"/>
    <mergeCell ref="B8:G8"/>
    <mergeCell ref="AL8:AQ8"/>
    <mergeCell ref="AR8:AW8"/>
    <mergeCell ref="AX8:BC8"/>
    <mergeCell ref="H8:M8"/>
  </mergeCells>
  <printOptions/>
  <pageMargins left="0.3" right="0.19" top="0.2" bottom="0.18" header="0.16" footer="0.16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37"/>
  <sheetViews>
    <sheetView tabSelected="1" workbookViewId="0" topLeftCell="A10">
      <selection activeCell="BO27" sqref="BO27:BS27"/>
    </sheetView>
  </sheetViews>
  <sheetFormatPr defaultColWidth="9.140625" defaultRowHeight="12.75"/>
  <cols>
    <col min="1" max="1" width="26.28125" style="0" customWidth="1"/>
    <col min="2" max="2" width="10.140625" style="0" customWidth="1"/>
    <col min="7" max="7" width="10.28125" style="0" customWidth="1"/>
    <col min="12" max="12" width="9.8515625" style="0" customWidth="1"/>
    <col min="17" max="17" width="10.00390625" style="0" customWidth="1"/>
    <col min="22" max="22" width="10.140625" style="0" customWidth="1"/>
    <col min="27" max="27" width="9.7109375" style="0" customWidth="1"/>
    <col min="32" max="32" width="9.8515625" style="0" customWidth="1"/>
    <col min="37" max="37" width="10.00390625" style="0" customWidth="1"/>
    <col min="42" max="42" width="9.7109375" style="0" customWidth="1"/>
    <col min="47" max="47" width="10.140625" style="0" customWidth="1"/>
    <col min="52" max="52" width="10.140625" style="0" customWidth="1"/>
    <col min="57" max="57" width="9.7109375" style="0" customWidth="1"/>
    <col min="62" max="62" width="10.00390625" style="0" customWidth="1"/>
    <col min="67" max="67" width="10.00390625" style="0" customWidth="1"/>
    <col min="72" max="72" width="9.8515625" style="0" customWidth="1"/>
    <col min="77" max="80" width="0" style="0" hidden="1" customWidth="1"/>
  </cols>
  <sheetData>
    <row r="1" spans="6:8" ht="12.75">
      <c r="F1" t="s">
        <v>55</v>
      </c>
      <c r="G1" s="31" t="s">
        <v>79</v>
      </c>
      <c r="H1" s="31"/>
    </row>
    <row r="2" ht="12.75">
      <c r="F2" t="s">
        <v>122</v>
      </c>
    </row>
    <row r="4" spans="1:11" ht="15.75" customHeight="1">
      <c r="A4" s="32" t="s">
        <v>124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0.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5.2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ht="12.75">
      <c r="M7" t="s">
        <v>80</v>
      </c>
    </row>
    <row r="8" spans="1:80" s="15" customFormat="1" ht="36.75" customHeight="1">
      <c r="A8" s="36" t="s">
        <v>32</v>
      </c>
      <c r="B8" s="30" t="s">
        <v>72</v>
      </c>
      <c r="C8" s="30"/>
      <c r="D8" s="30"/>
      <c r="E8" s="30"/>
      <c r="F8" s="30"/>
      <c r="G8" s="30" t="s">
        <v>73</v>
      </c>
      <c r="H8" s="30"/>
      <c r="I8" s="30"/>
      <c r="J8" s="30"/>
      <c r="K8" s="30"/>
      <c r="L8" s="30" t="s">
        <v>87</v>
      </c>
      <c r="M8" s="30"/>
      <c r="N8" s="30"/>
      <c r="O8" s="30"/>
      <c r="P8" s="30"/>
      <c r="Q8" s="30" t="s">
        <v>88</v>
      </c>
      <c r="R8" s="30"/>
      <c r="S8" s="30"/>
      <c r="T8" s="30"/>
      <c r="U8" s="30"/>
      <c r="V8" s="30" t="s">
        <v>89</v>
      </c>
      <c r="W8" s="30"/>
      <c r="X8" s="30"/>
      <c r="Y8" s="30"/>
      <c r="Z8" s="30"/>
      <c r="AA8" s="30" t="s">
        <v>90</v>
      </c>
      <c r="AB8" s="30"/>
      <c r="AC8" s="30"/>
      <c r="AD8" s="30"/>
      <c r="AE8" s="30"/>
      <c r="AF8" s="30" t="s">
        <v>91</v>
      </c>
      <c r="AG8" s="30"/>
      <c r="AH8" s="30"/>
      <c r="AI8" s="30"/>
      <c r="AJ8" s="30"/>
      <c r="AK8" s="30" t="s">
        <v>74</v>
      </c>
      <c r="AL8" s="30"/>
      <c r="AM8" s="30"/>
      <c r="AN8" s="30"/>
      <c r="AO8" s="30"/>
      <c r="AP8" s="30" t="s">
        <v>92</v>
      </c>
      <c r="AQ8" s="30"/>
      <c r="AR8" s="30"/>
      <c r="AS8" s="30"/>
      <c r="AT8" s="30"/>
      <c r="AU8" s="30" t="s">
        <v>93</v>
      </c>
      <c r="AV8" s="30"/>
      <c r="AW8" s="30"/>
      <c r="AX8" s="30"/>
      <c r="AY8" s="30"/>
      <c r="AZ8" s="30" t="s">
        <v>94</v>
      </c>
      <c r="BA8" s="30"/>
      <c r="BB8" s="30"/>
      <c r="BC8" s="30"/>
      <c r="BD8" s="30"/>
      <c r="BE8" s="30" t="s">
        <v>95</v>
      </c>
      <c r="BF8" s="30"/>
      <c r="BG8" s="30"/>
      <c r="BH8" s="30"/>
      <c r="BI8" s="30"/>
      <c r="BJ8" s="30" t="s">
        <v>128</v>
      </c>
      <c r="BK8" s="30"/>
      <c r="BL8" s="30"/>
      <c r="BM8" s="30"/>
      <c r="BN8" s="30"/>
      <c r="BO8" s="30" t="s">
        <v>96</v>
      </c>
      <c r="BP8" s="30"/>
      <c r="BQ8" s="30"/>
      <c r="BR8" s="30"/>
      <c r="BS8" s="30"/>
      <c r="BT8" s="30" t="s">
        <v>129</v>
      </c>
      <c r="BU8" s="30"/>
      <c r="BV8" s="30"/>
      <c r="BW8" s="30"/>
      <c r="BX8" s="30"/>
      <c r="BY8" s="33" t="s">
        <v>64</v>
      </c>
      <c r="BZ8" s="34"/>
      <c r="CA8" s="34"/>
      <c r="CB8" s="35"/>
    </row>
    <row r="9" spans="1:80" s="15" customFormat="1" ht="68.25" customHeight="1">
      <c r="A9" s="36"/>
      <c r="B9" s="11" t="s">
        <v>65</v>
      </c>
      <c r="C9" s="11" t="s">
        <v>67</v>
      </c>
      <c r="D9" s="11" t="s">
        <v>68</v>
      </c>
      <c r="E9" s="11" t="s">
        <v>66</v>
      </c>
      <c r="F9" s="16" t="s">
        <v>61</v>
      </c>
      <c r="G9" s="11" t="s">
        <v>65</v>
      </c>
      <c r="H9" s="11" t="s">
        <v>67</v>
      </c>
      <c r="I9" s="11" t="s">
        <v>68</v>
      </c>
      <c r="J9" s="11" t="s">
        <v>66</v>
      </c>
      <c r="K9" s="16" t="s">
        <v>61</v>
      </c>
      <c r="L9" s="11" t="s">
        <v>65</v>
      </c>
      <c r="M9" s="11" t="s">
        <v>67</v>
      </c>
      <c r="N9" s="11" t="s">
        <v>68</v>
      </c>
      <c r="O9" s="11" t="s">
        <v>66</v>
      </c>
      <c r="P9" s="16" t="s">
        <v>61</v>
      </c>
      <c r="Q9" s="11" t="s">
        <v>65</v>
      </c>
      <c r="R9" s="11" t="s">
        <v>67</v>
      </c>
      <c r="S9" s="11" t="s">
        <v>68</v>
      </c>
      <c r="T9" s="11" t="s">
        <v>66</v>
      </c>
      <c r="U9" s="16" t="s">
        <v>61</v>
      </c>
      <c r="V9" s="11" t="s">
        <v>65</v>
      </c>
      <c r="W9" s="11" t="s">
        <v>67</v>
      </c>
      <c r="X9" s="11" t="s">
        <v>68</v>
      </c>
      <c r="Y9" s="11" t="s">
        <v>66</v>
      </c>
      <c r="Z9" s="16" t="s">
        <v>61</v>
      </c>
      <c r="AA9" s="11" t="s">
        <v>65</v>
      </c>
      <c r="AB9" s="11" t="s">
        <v>67</v>
      </c>
      <c r="AC9" s="11" t="s">
        <v>68</v>
      </c>
      <c r="AD9" s="11" t="s">
        <v>66</v>
      </c>
      <c r="AE9" s="16" t="s">
        <v>61</v>
      </c>
      <c r="AF9" s="11" t="s">
        <v>65</v>
      </c>
      <c r="AG9" s="11" t="s">
        <v>67</v>
      </c>
      <c r="AH9" s="11" t="s">
        <v>68</v>
      </c>
      <c r="AI9" s="11" t="s">
        <v>66</v>
      </c>
      <c r="AJ9" s="16" t="s">
        <v>61</v>
      </c>
      <c r="AK9" s="11" t="s">
        <v>65</v>
      </c>
      <c r="AL9" s="11" t="s">
        <v>67</v>
      </c>
      <c r="AM9" s="11" t="s">
        <v>68</v>
      </c>
      <c r="AN9" s="11" t="s">
        <v>66</v>
      </c>
      <c r="AO9" s="16" t="s">
        <v>61</v>
      </c>
      <c r="AP9" s="11" t="s">
        <v>65</v>
      </c>
      <c r="AQ9" s="11" t="s">
        <v>67</v>
      </c>
      <c r="AR9" s="11" t="s">
        <v>68</v>
      </c>
      <c r="AS9" s="11" t="s">
        <v>66</v>
      </c>
      <c r="AT9" s="16" t="s">
        <v>61</v>
      </c>
      <c r="AU9" s="11" t="s">
        <v>65</v>
      </c>
      <c r="AV9" s="11" t="s">
        <v>67</v>
      </c>
      <c r="AW9" s="11" t="s">
        <v>68</v>
      </c>
      <c r="AX9" s="11" t="s">
        <v>66</v>
      </c>
      <c r="AY9" s="16" t="s">
        <v>61</v>
      </c>
      <c r="AZ9" s="11" t="s">
        <v>65</v>
      </c>
      <c r="BA9" s="11" t="s">
        <v>67</v>
      </c>
      <c r="BB9" s="11" t="s">
        <v>68</v>
      </c>
      <c r="BC9" s="11" t="s">
        <v>66</v>
      </c>
      <c r="BD9" s="16" t="s">
        <v>61</v>
      </c>
      <c r="BE9" s="11" t="s">
        <v>65</v>
      </c>
      <c r="BF9" s="11" t="s">
        <v>67</v>
      </c>
      <c r="BG9" s="11" t="s">
        <v>68</v>
      </c>
      <c r="BH9" s="11" t="s">
        <v>66</v>
      </c>
      <c r="BI9" s="16" t="s">
        <v>61</v>
      </c>
      <c r="BJ9" s="11" t="s">
        <v>65</v>
      </c>
      <c r="BK9" s="11" t="s">
        <v>67</v>
      </c>
      <c r="BL9" s="11" t="s">
        <v>68</v>
      </c>
      <c r="BM9" s="11" t="s">
        <v>66</v>
      </c>
      <c r="BN9" s="16" t="s">
        <v>61</v>
      </c>
      <c r="BO9" s="11" t="s">
        <v>65</v>
      </c>
      <c r="BP9" s="11" t="s">
        <v>67</v>
      </c>
      <c r="BQ9" s="11" t="s">
        <v>68</v>
      </c>
      <c r="BR9" s="11" t="s">
        <v>66</v>
      </c>
      <c r="BS9" s="16" t="s">
        <v>61</v>
      </c>
      <c r="BT9" s="11" t="s">
        <v>65</v>
      </c>
      <c r="BU9" s="11" t="s">
        <v>67</v>
      </c>
      <c r="BV9" s="11" t="s">
        <v>68</v>
      </c>
      <c r="BW9" s="11" t="s">
        <v>66</v>
      </c>
      <c r="BX9" s="16" t="s">
        <v>61</v>
      </c>
      <c r="BY9" s="14" t="s">
        <v>62</v>
      </c>
      <c r="BZ9" s="14" t="s">
        <v>63</v>
      </c>
      <c r="CA9" s="14" t="s">
        <v>62</v>
      </c>
      <c r="CB9" s="14" t="s">
        <v>63</v>
      </c>
    </row>
    <row r="10" spans="1:80" ht="15">
      <c r="A10" s="5" t="s">
        <v>35</v>
      </c>
      <c r="B10" s="7"/>
      <c r="C10" s="7"/>
      <c r="D10" s="7"/>
      <c r="E10" s="9"/>
      <c r="F10" s="7"/>
      <c r="G10" s="7">
        <v>178.83</v>
      </c>
      <c r="H10" s="7">
        <v>3.59</v>
      </c>
      <c r="I10" s="7">
        <v>0.92</v>
      </c>
      <c r="J10" s="9">
        <v>54.01</v>
      </c>
      <c r="K10" s="9">
        <v>237.35</v>
      </c>
      <c r="L10" s="7">
        <v>146.81</v>
      </c>
      <c r="M10" s="7">
        <v>4.03</v>
      </c>
      <c r="N10" s="7">
        <v>1.04</v>
      </c>
      <c r="O10" s="9">
        <v>44.34</v>
      </c>
      <c r="P10" s="9">
        <v>196.22</v>
      </c>
      <c r="Q10" s="7">
        <v>95.92</v>
      </c>
      <c r="R10" s="7">
        <v>3.59</v>
      </c>
      <c r="S10" s="7">
        <v>0.92</v>
      </c>
      <c r="T10" s="9">
        <v>28.97</v>
      </c>
      <c r="U10" s="9">
        <v>129.4</v>
      </c>
      <c r="V10" s="7"/>
      <c r="W10" s="7"/>
      <c r="X10" s="7"/>
      <c r="Y10" s="9"/>
      <c r="Z10" s="9"/>
      <c r="AA10" s="7"/>
      <c r="AB10" s="7"/>
      <c r="AC10" s="7"/>
      <c r="AD10" s="9"/>
      <c r="AE10" s="9"/>
      <c r="AF10" s="7"/>
      <c r="AG10" s="7"/>
      <c r="AH10" s="7"/>
      <c r="AI10" s="9"/>
      <c r="AJ10" s="9"/>
      <c r="AK10" s="7"/>
      <c r="AL10" s="7"/>
      <c r="AM10" s="7"/>
      <c r="AN10" s="7"/>
      <c r="AO10" s="7"/>
      <c r="AP10" s="7">
        <v>210.33</v>
      </c>
      <c r="AQ10" s="7">
        <v>3.59</v>
      </c>
      <c r="AR10" s="7">
        <v>0.92</v>
      </c>
      <c r="AS10" s="9">
        <v>63.52</v>
      </c>
      <c r="AT10" s="9">
        <v>278.36</v>
      </c>
      <c r="AU10" s="7">
        <v>193.37</v>
      </c>
      <c r="AV10" s="7">
        <v>4.03</v>
      </c>
      <c r="AW10" s="7">
        <v>1.04</v>
      </c>
      <c r="AX10" s="9">
        <v>58.4</v>
      </c>
      <c r="AY10" s="9">
        <v>256.84</v>
      </c>
      <c r="AZ10" s="7"/>
      <c r="BA10" s="7"/>
      <c r="BB10" s="7"/>
      <c r="BC10" s="9"/>
      <c r="BD10" s="9"/>
      <c r="BE10" s="7"/>
      <c r="BF10" s="7"/>
      <c r="BG10" s="7"/>
      <c r="BH10" s="9"/>
      <c r="BI10" s="9"/>
      <c r="BJ10" s="7">
        <v>141.77</v>
      </c>
      <c r="BK10" s="7">
        <v>3.59</v>
      </c>
      <c r="BL10" s="7">
        <v>0.92</v>
      </c>
      <c r="BM10" s="9">
        <v>48.48</v>
      </c>
      <c r="BN10" s="9">
        <v>194.76</v>
      </c>
      <c r="BO10" s="7">
        <v>94.76</v>
      </c>
      <c r="BP10" s="7">
        <v>3.59</v>
      </c>
      <c r="BQ10" s="7">
        <v>0.92</v>
      </c>
      <c r="BR10" s="9">
        <v>28.62</v>
      </c>
      <c r="BS10" s="9">
        <v>127.89</v>
      </c>
      <c r="BT10" s="7">
        <v>146.12</v>
      </c>
      <c r="BU10" s="7">
        <v>3.59</v>
      </c>
      <c r="BV10" s="7">
        <v>0.92</v>
      </c>
      <c r="BW10" s="9">
        <v>44.13</v>
      </c>
      <c r="BX10" s="9">
        <v>194.76</v>
      </c>
      <c r="BY10" s="7" t="e">
        <v>#REF!</v>
      </c>
      <c r="BZ10" s="7" t="e">
        <v>#REF!</v>
      </c>
      <c r="CA10" s="7" t="e">
        <v>#REF!</v>
      </c>
      <c r="CB10" s="7" t="e">
        <v>#REF!</v>
      </c>
    </row>
    <row r="11" spans="1:80" ht="15">
      <c r="A11" s="5" t="s">
        <v>36</v>
      </c>
      <c r="B11" s="7"/>
      <c r="C11" s="7"/>
      <c r="D11" s="7"/>
      <c r="E11" s="9"/>
      <c r="F11" s="7"/>
      <c r="G11" s="7"/>
      <c r="H11" s="7"/>
      <c r="I11" s="7"/>
      <c r="J11" s="9"/>
      <c r="K11" s="9"/>
      <c r="L11" s="7"/>
      <c r="M11" s="7"/>
      <c r="N11" s="7"/>
      <c r="O11" s="9"/>
      <c r="P11" s="9"/>
      <c r="Q11" s="7"/>
      <c r="R11" s="7"/>
      <c r="S11" s="7"/>
      <c r="T11" s="9"/>
      <c r="U11" s="9"/>
      <c r="V11" s="7"/>
      <c r="W11" s="7"/>
      <c r="X11" s="7"/>
      <c r="Y11" s="9"/>
      <c r="Z11" s="9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>
        <v>229.56</v>
      </c>
      <c r="AQ11" s="7">
        <v>3.91</v>
      </c>
      <c r="AR11" s="7">
        <v>1.01</v>
      </c>
      <c r="AS11" s="9">
        <v>69.33</v>
      </c>
      <c r="AT11" s="9">
        <v>303.81</v>
      </c>
      <c r="AU11" s="7"/>
      <c r="AV11" s="7"/>
      <c r="AW11" s="7"/>
      <c r="AX11" s="9"/>
      <c r="AY11" s="9"/>
      <c r="AZ11" s="7"/>
      <c r="BA11" s="7"/>
      <c r="BB11" s="7"/>
      <c r="BC11" s="9"/>
      <c r="BD11" s="9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9"/>
      <c r="BS11" s="9"/>
      <c r="BT11" s="7"/>
      <c r="BU11" s="7"/>
      <c r="BV11" s="7"/>
      <c r="BW11" s="7"/>
      <c r="BX11" s="7"/>
      <c r="BY11" s="7" t="e">
        <v>#REF!</v>
      </c>
      <c r="BZ11" s="7" t="e">
        <v>#REF!</v>
      </c>
      <c r="CA11" s="7" t="e">
        <v>#REF!</v>
      </c>
      <c r="CB11" s="7" t="e">
        <v>#REF!</v>
      </c>
    </row>
    <row r="12" spans="1:80" ht="15">
      <c r="A12" s="5" t="s">
        <v>37</v>
      </c>
      <c r="B12" s="7"/>
      <c r="C12" s="7"/>
      <c r="D12" s="7"/>
      <c r="E12" s="9"/>
      <c r="F12" s="7"/>
      <c r="G12" s="7"/>
      <c r="H12" s="7"/>
      <c r="I12" s="7"/>
      <c r="J12" s="9"/>
      <c r="K12" s="9"/>
      <c r="L12" s="7">
        <v>150.48</v>
      </c>
      <c r="M12" s="7">
        <v>4.14</v>
      </c>
      <c r="N12" s="7">
        <v>1.06</v>
      </c>
      <c r="O12" s="9">
        <v>45.44</v>
      </c>
      <c r="P12" s="9">
        <v>201.12</v>
      </c>
      <c r="Q12" s="7">
        <v>108.89</v>
      </c>
      <c r="R12" s="7">
        <v>4.07</v>
      </c>
      <c r="S12" s="7">
        <v>1.05</v>
      </c>
      <c r="T12" s="9">
        <v>32.89</v>
      </c>
      <c r="U12" s="9">
        <v>146.9</v>
      </c>
      <c r="V12" s="7"/>
      <c r="W12" s="7"/>
      <c r="X12" s="7"/>
      <c r="Y12" s="9"/>
      <c r="Z12" s="9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>
        <v>238.78</v>
      </c>
      <c r="AQ12" s="7">
        <v>4.07</v>
      </c>
      <c r="AR12" s="7">
        <v>1.05</v>
      </c>
      <c r="AS12" s="9">
        <v>72.11</v>
      </c>
      <c r="AT12" s="9">
        <v>316.01</v>
      </c>
      <c r="AU12" s="7">
        <v>198.2</v>
      </c>
      <c r="AV12" s="7">
        <v>4.14</v>
      </c>
      <c r="AW12" s="7">
        <v>1.06</v>
      </c>
      <c r="AX12" s="9">
        <v>59.86</v>
      </c>
      <c r="AY12" s="9">
        <v>263.26</v>
      </c>
      <c r="AZ12" s="7"/>
      <c r="BA12" s="7"/>
      <c r="BB12" s="7"/>
      <c r="BC12" s="9"/>
      <c r="BD12" s="9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9"/>
      <c r="BS12" s="9"/>
      <c r="BT12" s="7"/>
      <c r="BU12" s="7"/>
      <c r="BV12" s="7"/>
      <c r="BW12" s="7"/>
      <c r="BX12" s="7"/>
      <c r="BY12" s="7" t="e">
        <v>#REF!</v>
      </c>
      <c r="BZ12" s="7" t="e">
        <v>#REF!</v>
      </c>
      <c r="CA12" s="7" t="e">
        <v>#REF!</v>
      </c>
      <c r="CB12" s="7" t="e">
        <v>#REF!</v>
      </c>
    </row>
    <row r="13" spans="1:80" ht="15">
      <c r="A13" s="5" t="s">
        <v>38</v>
      </c>
      <c r="B13" s="7"/>
      <c r="C13" s="7"/>
      <c r="D13" s="7"/>
      <c r="E13" s="9"/>
      <c r="F13" s="7"/>
      <c r="G13" s="7"/>
      <c r="H13" s="7"/>
      <c r="I13" s="7"/>
      <c r="J13" s="9"/>
      <c r="K13" s="9"/>
      <c r="L13" s="7"/>
      <c r="M13" s="7"/>
      <c r="N13" s="7"/>
      <c r="O13" s="9"/>
      <c r="P13" s="9"/>
      <c r="Q13" s="7">
        <v>123.26</v>
      </c>
      <c r="R13" s="7">
        <v>4.61</v>
      </c>
      <c r="S13" s="7">
        <v>1.19</v>
      </c>
      <c r="T13" s="9">
        <v>37.23</v>
      </c>
      <c r="U13" s="9">
        <v>166.29</v>
      </c>
      <c r="V13" s="7"/>
      <c r="W13" s="7"/>
      <c r="X13" s="7"/>
      <c r="Y13" s="9"/>
      <c r="Z13" s="9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>
        <v>270.28</v>
      </c>
      <c r="AQ13" s="7">
        <v>4.61</v>
      </c>
      <c r="AR13" s="7">
        <v>1.19</v>
      </c>
      <c r="AS13" s="9">
        <v>81.63</v>
      </c>
      <c r="AT13" s="9">
        <v>357.71</v>
      </c>
      <c r="AU13" s="7">
        <v>225.22</v>
      </c>
      <c r="AV13" s="7">
        <v>4.7</v>
      </c>
      <c r="AW13" s="7">
        <v>1.21</v>
      </c>
      <c r="AX13" s="9">
        <v>68.02</v>
      </c>
      <c r="AY13" s="9">
        <v>299.15</v>
      </c>
      <c r="AZ13" s="7"/>
      <c r="BA13" s="7"/>
      <c r="BB13" s="7"/>
      <c r="BC13" s="9"/>
      <c r="BD13" s="9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9"/>
      <c r="BS13" s="9"/>
      <c r="BT13" s="7"/>
      <c r="BU13" s="7"/>
      <c r="BV13" s="7"/>
      <c r="BW13" s="7"/>
      <c r="BX13" s="7"/>
      <c r="BY13" s="7" t="e">
        <v>#REF!</v>
      </c>
      <c r="BZ13" s="7" t="e">
        <v>#REF!</v>
      </c>
      <c r="CA13" s="7" t="e">
        <v>#REF!</v>
      </c>
      <c r="CB13" s="7" t="e">
        <v>#REF!</v>
      </c>
    </row>
    <row r="14" spans="1:80" ht="15">
      <c r="A14" s="5" t="s">
        <v>39</v>
      </c>
      <c r="B14" s="7"/>
      <c r="C14" s="7"/>
      <c r="D14" s="7"/>
      <c r="E14" s="9"/>
      <c r="F14" s="7"/>
      <c r="G14" s="7">
        <v>313.69</v>
      </c>
      <c r="H14" s="7">
        <v>6.29</v>
      </c>
      <c r="I14" s="7">
        <v>1.62</v>
      </c>
      <c r="J14" s="9">
        <v>94.73</v>
      </c>
      <c r="K14" s="9">
        <v>416.33</v>
      </c>
      <c r="L14" s="7">
        <v>314.16</v>
      </c>
      <c r="M14" s="7">
        <v>8.63</v>
      </c>
      <c r="N14" s="7">
        <v>2.22</v>
      </c>
      <c r="O14" s="9">
        <v>94.87</v>
      </c>
      <c r="P14" s="9">
        <v>419.88</v>
      </c>
      <c r="Q14" s="7">
        <v>168.25</v>
      </c>
      <c r="R14" s="7">
        <v>6.29</v>
      </c>
      <c r="S14" s="7">
        <v>1.62</v>
      </c>
      <c r="T14" s="9">
        <v>50.81</v>
      </c>
      <c r="U14" s="9">
        <v>226.97</v>
      </c>
      <c r="V14" s="7"/>
      <c r="W14" s="7"/>
      <c r="X14" s="7"/>
      <c r="Y14" s="9"/>
      <c r="Z14" s="9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>
        <v>368.93</v>
      </c>
      <c r="AQ14" s="7">
        <v>6.29</v>
      </c>
      <c r="AR14" s="7">
        <v>1.62</v>
      </c>
      <c r="AS14" s="9">
        <v>111.42</v>
      </c>
      <c r="AT14" s="9">
        <v>488.26</v>
      </c>
      <c r="AU14" s="7">
        <v>413.79</v>
      </c>
      <c r="AV14" s="7">
        <v>8.63</v>
      </c>
      <c r="AW14" s="7">
        <v>2.22</v>
      </c>
      <c r="AX14" s="9">
        <v>124.96</v>
      </c>
      <c r="AY14" s="9">
        <v>549.6</v>
      </c>
      <c r="AZ14" s="7"/>
      <c r="BA14" s="7"/>
      <c r="BB14" s="7"/>
      <c r="BC14" s="9"/>
      <c r="BD14" s="9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9"/>
      <c r="BS14" s="9"/>
      <c r="BT14" s="7"/>
      <c r="BU14" s="7"/>
      <c r="BV14" s="7"/>
      <c r="BW14" s="7"/>
      <c r="BX14" s="7"/>
      <c r="BY14" s="7" t="e">
        <v>#REF!</v>
      </c>
      <c r="BZ14" s="7" t="e">
        <v>#REF!</v>
      </c>
      <c r="CA14" s="7" t="e">
        <v>#REF!</v>
      </c>
      <c r="CB14" s="7" t="e">
        <v>#REF!</v>
      </c>
    </row>
    <row r="15" spans="1:80" ht="15">
      <c r="A15" s="5" t="s">
        <v>40</v>
      </c>
      <c r="B15" s="7"/>
      <c r="C15" s="7"/>
      <c r="D15" s="7"/>
      <c r="E15" s="9"/>
      <c r="F15" s="7"/>
      <c r="G15" s="7"/>
      <c r="H15" s="7"/>
      <c r="I15" s="7"/>
      <c r="J15" s="9"/>
      <c r="K15" s="9"/>
      <c r="L15" s="7">
        <v>357.9</v>
      </c>
      <c r="M15" s="7">
        <v>9.83</v>
      </c>
      <c r="N15" s="7">
        <v>2.53</v>
      </c>
      <c r="O15" s="9">
        <v>108.08</v>
      </c>
      <c r="P15" s="9">
        <v>478.34</v>
      </c>
      <c r="Q15" s="7"/>
      <c r="R15" s="7"/>
      <c r="S15" s="7"/>
      <c r="T15" s="9"/>
      <c r="U15" s="9"/>
      <c r="V15" s="7"/>
      <c r="W15" s="7"/>
      <c r="X15" s="7"/>
      <c r="Y15" s="9"/>
      <c r="Z15" s="9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>
        <v>575.17</v>
      </c>
      <c r="AQ15" s="7">
        <v>9.81</v>
      </c>
      <c r="AR15" s="7">
        <v>2.53</v>
      </c>
      <c r="AS15" s="9">
        <v>173.7</v>
      </c>
      <c r="AT15" s="9">
        <v>761.21</v>
      </c>
      <c r="AU15" s="7">
        <v>471.41</v>
      </c>
      <c r="AV15" s="7">
        <v>9.83</v>
      </c>
      <c r="AW15" s="7">
        <v>2.53</v>
      </c>
      <c r="AX15" s="9">
        <v>142.36</v>
      </c>
      <c r="AY15" s="9">
        <v>626.13</v>
      </c>
      <c r="AZ15" s="7"/>
      <c r="BA15" s="7"/>
      <c r="BB15" s="7"/>
      <c r="BC15" s="9"/>
      <c r="BD15" s="9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9"/>
      <c r="BS15" s="9"/>
      <c r="BT15" s="7"/>
      <c r="BU15" s="7"/>
      <c r="BV15" s="7"/>
      <c r="BW15" s="7"/>
      <c r="BX15" s="7"/>
      <c r="BY15" s="7" t="e">
        <v>#REF!</v>
      </c>
      <c r="BZ15" s="7" t="e">
        <v>#REF!</v>
      </c>
      <c r="CA15" s="7" t="e">
        <v>#REF!</v>
      </c>
      <c r="CB15" s="7" t="e">
        <v>#REF!</v>
      </c>
    </row>
    <row r="16" spans="1:80" ht="15">
      <c r="A16" s="5" t="s">
        <v>41</v>
      </c>
      <c r="B16" s="7"/>
      <c r="C16" s="7"/>
      <c r="D16" s="7"/>
      <c r="E16" s="9"/>
      <c r="F16" s="7"/>
      <c r="G16" s="7"/>
      <c r="H16" s="7"/>
      <c r="I16" s="7"/>
      <c r="J16" s="9"/>
      <c r="K16" s="9"/>
      <c r="L16" s="7">
        <v>356.62</v>
      </c>
      <c r="M16" s="7">
        <v>9.8</v>
      </c>
      <c r="N16" s="7">
        <v>2.52</v>
      </c>
      <c r="O16" s="9">
        <v>107.7</v>
      </c>
      <c r="P16" s="9">
        <v>476.64</v>
      </c>
      <c r="Q16" s="7"/>
      <c r="R16" s="7"/>
      <c r="S16" s="7"/>
      <c r="T16" s="9"/>
      <c r="U16" s="9"/>
      <c r="V16" s="7"/>
      <c r="W16" s="7"/>
      <c r="X16" s="7"/>
      <c r="Y16" s="9"/>
      <c r="Z16" s="9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>
        <v>568.24</v>
      </c>
      <c r="AQ16" s="7">
        <v>9.69</v>
      </c>
      <c r="AR16" s="7">
        <v>2.5</v>
      </c>
      <c r="AS16" s="9">
        <v>171.61</v>
      </c>
      <c r="AT16" s="9">
        <v>752.04</v>
      </c>
      <c r="AU16" s="7">
        <v>469.72</v>
      </c>
      <c r="AV16" s="7">
        <v>9.8</v>
      </c>
      <c r="AW16" s="7">
        <v>2.52</v>
      </c>
      <c r="AX16" s="9">
        <v>141.86</v>
      </c>
      <c r="AY16" s="9">
        <v>623.9</v>
      </c>
      <c r="AZ16" s="7"/>
      <c r="BA16" s="7"/>
      <c r="BB16" s="7"/>
      <c r="BC16" s="9"/>
      <c r="BD16" s="9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9"/>
      <c r="BS16" s="9"/>
      <c r="BT16" s="7"/>
      <c r="BU16" s="7"/>
      <c r="BV16" s="7"/>
      <c r="BW16" s="7"/>
      <c r="BX16" s="7"/>
      <c r="BY16" s="7" t="e">
        <v>#REF!</v>
      </c>
      <c r="BZ16" s="7" t="e">
        <v>#REF!</v>
      </c>
      <c r="CA16" s="7" t="e">
        <v>#REF!</v>
      </c>
      <c r="CB16" s="7" t="e">
        <v>#REF!</v>
      </c>
    </row>
    <row r="17" spans="1:80" ht="15">
      <c r="A17" s="5" t="s">
        <v>42</v>
      </c>
      <c r="B17" s="7"/>
      <c r="C17" s="7"/>
      <c r="D17" s="7"/>
      <c r="E17" s="9"/>
      <c r="F17" s="7"/>
      <c r="G17" s="7"/>
      <c r="H17" s="7"/>
      <c r="I17" s="7"/>
      <c r="J17" s="9"/>
      <c r="K17" s="9"/>
      <c r="L17" s="7"/>
      <c r="M17" s="7"/>
      <c r="N17" s="7"/>
      <c r="O17" s="9"/>
      <c r="P17" s="9"/>
      <c r="Q17" s="7"/>
      <c r="R17" s="7"/>
      <c r="S17" s="7"/>
      <c r="T17" s="9"/>
      <c r="U17" s="9"/>
      <c r="V17" s="7"/>
      <c r="W17" s="7"/>
      <c r="X17" s="7"/>
      <c r="Y17" s="9"/>
      <c r="Z17" s="9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>
        <v>344.59</v>
      </c>
      <c r="AQ17" s="7">
        <v>5.88</v>
      </c>
      <c r="AR17" s="7">
        <v>1.51</v>
      </c>
      <c r="AS17" s="9">
        <v>104.06</v>
      </c>
      <c r="AT17" s="9">
        <v>456.04</v>
      </c>
      <c r="AU17" s="7">
        <v>320.35</v>
      </c>
      <c r="AV17" s="7">
        <v>6.68</v>
      </c>
      <c r="AW17" s="7">
        <v>1.72</v>
      </c>
      <c r="AX17" s="9">
        <v>96.74</v>
      </c>
      <c r="AY17" s="9">
        <v>425.49</v>
      </c>
      <c r="AZ17" s="7"/>
      <c r="BA17" s="7"/>
      <c r="BB17" s="7"/>
      <c r="BC17" s="9"/>
      <c r="BD17" s="9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9"/>
      <c r="BS17" s="9"/>
      <c r="BT17" s="7"/>
      <c r="BU17" s="7"/>
      <c r="BV17" s="7"/>
      <c r="BW17" s="7"/>
      <c r="BX17" s="7"/>
      <c r="BY17" s="7" t="e">
        <v>#REF!</v>
      </c>
      <c r="BZ17" s="7" t="e">
        <v>#REF!</v>
      </c>
      <c r="CA17" s="7" t="e">
        <v>#REF!</v>
      </c>
      <c r="CB17" s="7" t="e">
        <v>#REF!</v>
      </c>
    </row>
    <row r="18" spans="1:80" ht="15">
      <c r="A18" s="5" t="s">
        <v>81</v>
      </c>
      <c r="B18" s="7">
        <v>161.2</v>
      </c>
      <c r="C18" s="7">
        <v>3.24</v>
      </c>
      <c r="D18" s="7">
        <v>0.83</v>
      </c>
      <c r="E18" s="9">
        <v>48.68</v>
      </c>
      <c r="F18" s="7">
        <v>213.95</v>
      </c>
      <c r="G18" s="7"/>
      <c r="H18" s="7"/>
      <c r="I18" s="7"/>
      <c r="J18" s="9"/>
      <c r="K18" s="9"/>
      <c r="L18" s="7">
        <v>117.71</v>
      </c>
      <c r="M18" s="7">
        <v>3.24</v>
      </c>
      <c r="N18" s="7">
        <v>0.83</v>
      </c>
      <c r="O18" s="9">
        <v>35.55</v>
      </c>
      <c r="P18" s="9">
        <v>157.33</v>
      </c>
      <c r="Q18" s="7"/>
      <c r="R18" s="7"/>
      <c r="S18" s="7"/>
      <c r="T18" s="9"/>
      <c r="U18" s="9"/>
      <c r="V18" s="7"/>
      <c r="W18" s="7"/>
      <c r="X18" s="7"/>
      <c r="Y18" s="9"/>
      <c r="Z18" s="9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9"/>
      <c r="AT18" s="9"/>
      <c r="AU18" s="7">
        <v>155.04</v>
      </c>
      <c r="AV18" s="7">
        <v>3.24</v>
      </c>
      <c r="AW18" s="7">
        <v>0.83</v>
      </c>
      <c r="AX18" s="9">
        <v>46.82</v>
      </c>
      <c r="AY18" s="9">
        <v>205.93</v>
      </c>
      <c r="AZ18" s="7"/>
      <c r="BA18" s="7"/>
      <c r="BB18" s="7"/>
      <c r="BC18" s="9"/>
      <c r="BD18" s="9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9"/>
      <c r="BS18" s="9"/>
      <c r="BT18" s="7"/>
      <c r="BU18" s="7"/>
      <c r="BV18" s="7"/>
      <c r="BW18" s="9"/>
      <c r="BX18" s="9"/>
      <c r="BY18" s="7" t="e">
        <v>#REF!</v>
      </c>
      <c r="BZ18" s="7" t="e">
        <v>#REF!</v>
      </c>
      <c r="CA18" s="7" t="e">
        <v>#REF!</v>
      </c>
      <c r="CB18" s="7" t="e">
        <v>#REF!</v>
      </c>
    </row>
    <row r="19" spans="1:80" ht="15">
      <c r="A19" s="5" t="s">
        <v>43</v>
      </c>
      <c r="B19" s="7"/>
      <c r="C19" s="7"/>
      <c r="D19" s="7"/>
      <c r="E19" s="9"/>
      <c r="F19" s="7"/>
      <c r="G19" s="7">
        <v>161.2</v>
      </c>
      <c r="H19" s="7">
        <v>3.24</v>
      </c>
      <c r="I19" s="7">
        <v>0.83</v>
      </c>
      <c r="J19" s="9">
        <v>48.68</v>
      </c>
      <c r="K19" s="9">
        <v>213.95</v>
      </c>
      <c r="L19" s="7"/>
      <c r="M19" s="7"/>
      <c r="N19" s="7"/>
      <c r="O19" s="9"/>
      <c r="P19" s="9"/>
      <c r="Q19" s="7">
        <v>86.46</v>
      </c>
      <c r="R19" s="7">
        <v>3.24</v>
      </c>
      <c r="S19" s="7">
        <v>0.83</v>
      </c>
      <c r="T19" s="9">
        <v>26.11</v>
      </c>
      <c r="U19" s="9">
        <v>116.64</v>
      </c>
      <c r="V19" s="7">
        <v>101.76</v>
      </c>
      <c r="W19" s="7">
        <v>3.24</v>
      </c>
      <c r="X19" s="7">
        <v>0.83</v>
      </c>
      <c r="Y19" s="9">
        <v>30.73</v>
      </c>
      <c r="Z19" s="9">
        <v>136.56</v>
      </c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>
        <v>189.59</v>
      </c>
      <c r="AQ19" s="7">
        <v>3.24</v>
      </c>
      <c r="AR19" s="7">
        <v>0.83</v>
      </c>
      <c r="AS19" s="9">
        <v>57.25</v>
      </c>
      <c r="AT19" s="9">
        <v>250.91</v>
      </c>
      <c r="AU19" s="7"/>
      <c r="AV19" s="7"/>
      <c r="AW19" s="7"/>
      <c r="AX19" s="9"/>
      <c r="AY19" s="9"/>
      <c r="AZ19" s="7"/>
      <c r="BA19" s="7"/>
      <c r="BB19" s="7"/>
      <c r="BC19" s="9"/>
      <c r="BD19" s="9"/>
      <c r="BE19" s="7"/>
      <c r="BF19" s="7"/>
      <c r="BG19" s="7"/>
      <c r="BH19" s="7"/>
      <c r="BI19" s="7"/>
      <c r="BJ19" s="7">
        <v>131.71</v>
      </c>
      <c r="BK19" s="7">
        <v>3.24</v>
      </c>
      <c r="BL19" s="7">
        <v>0.83</v>
      </c>
      <c r="BM19" s="9">
        <v>39.78</v>
      </c>
      <c r="BN19" s="9">
        <v>175.56</v>
      </c>
      <c r="BO19" s="7">
        <v>85.41</v>
      </c>
      <c r="BP19" s="7">
        <v>3.24</v>
      </c>
      <c r="BQ19" s="7">
        <v>0.83</v>
      </c>
      <c r="BR19" s="9">
        <v>25.8</v>
      </c>
      <c r="BS19" s="9">
        <v>115.28</v>
      </c>
      <c r="BT19" s="7">
        <v>131.71</v>
      </c>
      <c r="BU19" s="7">
        <v>3.24</v>
      </c>
      <c r="BV19" s="7">
        <v>0.83</v>
      </c>
      <c r="BW19" s="9">
        <v>39.78</v>
      </c>
      <c r="BX19" s="9">
        <v>175.56</v>
      </c>
      <c r="BY19" s="7" t="e">
        <v>#REF!</v>
      </c>
      <c r="BZ19" s="7" t="e">
        <v>#REF!</v>
      </c>
      <c r="CA19" s="7" t="e">
        <v>#REF!</v>
      </c>
      <c r="CB19" s="7" t="e">
        <v>#REF!</v>
      </c>
    </row>
    <row r="20" spans="1:80" ht="15">
      <c r="A20" s="5" t="s">
        <v>77</v>
      </c>
      <c r="B20" s="7">
        <v>249.2</v>
      </c>
      <c r="C20" s="7">
        <v>5</v>
      </c>
      <c r="D20" s="7">
        <v>1.29</v>
      </c>
      <c r="E20" s="9">
        <v>75.26</v>
      </c>
      <c r="F20" s="7">
        <v>330.75</v>
      </c>
      <c r="G20" s="7">
        <v>245.28</v>
      </c>
      <c r="H20" s="7">
        <v>4.92</v>
      </c>
      <c r="I20" s="7">
        <v>1.27</v>
      </c>
      <c r="J20" s="9">
        <v>74.08</v>
      </c>
      <c r="K20" s="9">
        <v>325.55</v>
      </c>
      <c r="L20" s="7">
        <v>181.97</v>
      </c>
      <c r="M20" s="7">
        <v>5</v>
      </c>
      <c r="N20" s="7">
        <v>1.29</v>
      </c>
      <c r="O20" s="9">
        <v>54.95</v>
      </c>
      <c r="P20" s="9">
        <v>243.21</v>
      </c>
      <c r="Q20" s="7">
        <v>131.57</v>
      </c>
      <c r="R20" s="7">
        <v>4.92</v>
      </c>
      <c r="S20" s="7">
        <v>1.27</v>
      </c>
      <c r="T20" s="9">
        <v>39.73</v>
      </c>
      <c r="U20" s="9">
        <v>177.49</v>
      </c>
      <c r="V20" s="7"/>
      <c r="W20" s="7"/>
      <c r="X20" s="7"/>
      <c r="Y20" s="9"/>
      <c r="Z20" s="9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9"/>
      <c r="AT20" s="9"/>
      <c r="AU20" s="7"/>
      <c r="AV20" s="7"/>
      <c r="AW20" s="7"/>
      <c r="AX20" s="9"/>
      <c r="AY20" s="9"/>
      <c r="AZ20" s="7"/>
      <c r="BA20" s="7"/>
      <c r="BB20" s="7"/>
      <c r="BC20" s="9"/>
      <c r="BD20" s="9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9"/>
      <c r="BS20" s="9"/>
      <c r="BT20" s="7"/>
      <c r="BU20" s="7"/>
      <c r="BV20" s="7"/>
      <c r="BW20" s="7"/>
      <c r="BX20" s="7"/>
      <c r="BY20" s="7" t="e">
        <v>#REF!</v>
      </c>
      <c r="BZ20" s="7" t="e">
        <v>#REF!</v>
      </c>
      <c r="CA20" s="7" t="e">
        <v>#REF!</v>
      </c>
      <c r="CB20" s="7" t="e">
        <v>#REF!</v>
      </c>
    </row>
    <row r="21" spans="1:80" ht="15">
      <c r="A21" s="5" t="s">
        <v>44</v>
      </c>
      <c r="B21" s="7">
        <v>211.73</v>
      </c>
      <c r="C21" s="7">
        <v>4.25</v>
      </c>
      <c r="D21" s="7">
        <v>1.09</v>
      </c>
      <c r="E21" s="9">
        <v>63.94</v>
      </c>
      <c r="F21" s="7">
        <v>281.01</v>
      </c>
      <c r="G21" s="7">
        <v>182.55</v>
      </c>
      <c r="H21" s="7">
        <v>3.67</v>
      </c>
      <c r="I21" s="7">
        <v>0.94</v>
      </c>
      <c r="J21" s="9">
        <v>55.13</v>
      </c>
      <c r="K21" s="9">
        <v>242.29</v>
      </c>
      <c r="L21" s="7">
        <v>154.61</v>
      </c>
      <c r="M21" s="7">
        <v>4.25</v>
      </c>
      <c r="N21" s="7">
        <v>1.09</v>
      </c>
      <c r="O21" s="9">
        <v>46.69</v>
      </c>
      <c r="P21" s="9">
        <v>206.64</v>
      </c>
      <c r="Q21" s="7">
        <v>97.91</v>
      </c>
      <c r="R21" s="7">
        <v>3.67</v>
      </c>
      <c r="S21" s="7">
        <v>0.94</v>
      </c>
      <c r="T21" s="9">
        <v>29.57</v>
      </c>
      <c r="U21" s="9">
        <v>132.09</v>
      </c>
      <c r="V21" s="7"/>
      <c r="W21" s="7"/>
      <c r="X21" s="7"/>
      <c r="Y21" s="9"/>
      <c r="Z21" s="9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>
        <v>214.7</v>
      </c>
      <c r="AQ21" s="7">
        <v>3.67</v>
      </c>
      <c r="AR21" s="7">
        <v>0.94</v>
      </c>
      <c r="AS21" s="9">
        <v>64.84</v>
      </c>
      <c r="AT21" s="9">
        <v>284.15</v>
      </c>
      <c r="AU21" s="7">
        <v>203.64</v>
      </c>
      <c r="AV21" s="7">
        <v>4.25</v>
      </c>
      <c r="AW21" s="7">
        <v>1.09</v>
      </c>
      <c r="AX21" s="9">
        <v>61.5</v>
      </c>
      <c r="AY21" s="9">
        <v>270.48</v>
      </c>
      <c r="AZ21" s="7"/>
      <c r="BA21" s="7"/>
      <c r="BB21" s="7"/>
      <c r="BC21" s="9"/>
      <c r="BD21" s="9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9"/>
      <c r="BS21" s="9"/>
      <c r="BT21" s="7"/>
      <c r="BU21" s="7"/>
      <c r="BV21" s="7"/>
      <c r="BW21" s="7"/>
      <c r="BX21" s="7"/>
      <c r="BY21" s="7" t="e">
        <v>#REF!</v>
      </c>
      <c r="BZ21" s="7" t="e">
        <v>#REF!</v>
      </c>
      <c r="CA21" s="7" t="e">
        <v>#REF!</v>
      </c>
      <c r="CB21" s="7" t="e">
        <v>#REF!</v>
      </c>
    </row>
    <row r="22" spans="1:80" ht="15">
      <c r="A22" s="5" t="s">
        <v>45</v>
      </c>
      <c r="B22" s="7"/>
      <c r="C22" s="7"/>
      <c r="D22" s="7"/>
      <c r="E22" s="9"/>
      <c r="F22" s="7"/>
      <c r="G22" s="7">
        <v>139.85</v>
      </c>
      <c r="H22" s="7">
        <v>2.81</v>
      </c>
      <c r="I22" s="7">
        <v>0.72</v>
      </c>
      <c r="J22" s="9">
        <v>42.24</v>
      </c>
      <c r="K22" s="9">
        <v>185.62</v>
      </c>
      <c r="L22" s="7">
        <v>128.53</v>
      </c>
      <c r="M22" s="7">
        <v>3.53</v>
      </c>
      <c r="N22" s="7">
        <v>0.91</v>
      </c>
      <c r="O22" s="9">
        <v>38.81</v>
      </c>
      <c r="P22" s="9">
        <v>171.78</v>
      </c>
      <c r="Q22" s="7">
        <v>75.02</v>
      </c>
      <c r="R22" s="7">
        <v>2.81</v>
      </c>
      <c r="S22" s="7">
        <v>0.72</v>
      </c>
      <c r="T22" s="9">
        <v>22.65</v>
      </c>
      <c r="U22" s="9">
        <v>101.2</v>
      </c>
      <c r="V22" s="7"/>
      <c r="W22" s="7"/>
      <c r="X22" s="7"/>
      <c r="Y22" s="9"/>
      <c r="Z22" s="9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>
        <v>164.48</v>
      </c>
      <c r="AQ22" s="7">
        <v>2.81</v>
      </c>
      <c r="AR22" s="7">
        <v>0.72</v>
      </c>
      <c r="AS22" s="9">
        <v>49.67</v>
      </c>
      <c r="AT22" s="9">
        <v>217.68</v>
      </c>
      <c r="AU22" s="7">
        <v>169.29</v>
      </c>
      <c r="AV22" s="7">
        <v>3.53</v>
      </c>
      <c r="AW22" s="7">
        <v>0.91</v>
      </c>
      <c r="AX22" s="9">
        <v>51.12</v>
      </c>
      <c r="AY22" s="9">
        <v>224.85</v>
      </c>
      <c r="AZ22" s="7"/>
      <c r="BA22" s="7"/>
      <c r="BB22" s="7"/>
      <c r="BC22" s="9"/>
      <c r="BD22" s="9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9"/>
      <c r="BS22" s="9"/>
      <c r="BT22" s="7"/>
      <c r="BU22" s="7"/>
      <c r="BV22" s="7"/>
      <c r="BW22" s="7"/>
      <c r="BX22" s="7"/>
      <c r="BY22" s="7" t="e">
        <v>#REF!</v>
      </c>
      <c r="BZ22" s="7" t="e">
        <v>#REF!</v>
      </c>
      <c r="CA22" s="7" t="e">
        <v>#REF!</v>
      </c>
      <c r="CB22" s="7" t="e">
        <v>#REF!</v>
      </c>
    </row>
    <row r="23" spans="1:80" ht="15">
      <c r="A23" s="5" t="s">
        <v>46</v>
      </c>
      <c r="B23" s="7"/>
      <c r="C23" s="7"/>
      <c r="D23" s="7"/>
      <c r="E23" s="9"/>
      <c r="F23" s="7"/>
      <c r="G23" s="7"/>
      <c r="H23" s="7"/>
      <c r="I23" s="7"/>
      <c r="J23" s="9"/>
      <c r="K23" s="9"/>
      <c r="L23" s="7"/>
      <c r="M23" s="7"/>
      <c r="N23" s="7"/>
      <c r="O23" s="9"/>
      <c r="P23" s="9"/>
      <c r="Q23" s="7"/>
      <c r="R23" s="7"/>
      <c r="S23" s="7"/>
      <c r="T23" s="9"/>
      <c r="U23" s="9"/>
      <c r="V23" s="7"/>
      <c r="W23" s="7"/>
      <c r="X23" s="7"/>
      <c r="Y23" s="9"/>
      <c r="Z23" s="9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>
        <v>346.39</v>
      </c>
      <c r="AQ23" s="7">
        <v>5.91</v>
      </c>
      <c r="AR23" s="7">
        <v>1.52</v>
      </c>
      <c r="AS23" s="9">
        <v>104.61</v>
      </c>
      <c r="AT23" s="9">
        <v>458.43</v>
      </c>
      <c r="AU23" s="7">
        <v>285.36</v>
      </c>
      <c r="AV23" s="7">
        <v>5.95</v>
      </c>
      <c r="AW23" s="7">
        <v>1.53</v>
      </c>
      <c r="AX23" s="9">
        <v>86.18</v>
      </c>
      <c r="AY23" s="9">
        <v>379.02</v>
      </c>
      <c r="AZ23" s="7"/>
      <c r="BA23" s="7"/>
      <c r="BB23" s="7"/>
      <c r="BC23" s="9"/>
      <c r="BD23" s="9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9"/>
      <c r="BS23" s="9"/>
      <c r="BT23" s="7"/>
      <c r="BU23" s="7"/>
      <c r="BV23" s="7"/>
      <c r="BW23" s="7"/>
      <c r="BX23" s="7"/>
      <c r="BY23" s="7" t="e">
        <v>#REF!</v>
      </c>
      <c r="BZ23" s="7" t="e">
        <v>#REF!</v>
      </c>
      <c r="CA23" s="7" t="e">
        <v>#REF!</v>
      </c>
      <c r="CB23" s="7" t="e">
        <v>#REF!</v>
      </c>
    </row>
    <row r="24" spans="1:80" ht="15">
      <c r="A24" s="5" t="s">
        <v>47</v>
      </c>
      <c r="B24" s="7"/>
      <c r="C24" s="7"/>
      <c r="D24" s="7"/>
      <c r="E24" s="9"/>
      <c r="F24" s="7"/>
      <c r="G24" s="7"/>
      <c r="H24" s="7"/>
      <c r="I24" s="7"/>
      <c r="J24" s="9"/>
      <c r="K24" s="9"/>
      <c r="L24" s="7"/>
      <c r="M24" s="7"/>
      <c r="N24" s="7"/>
      <c r="O24" s="9"/>
      <c r="P24" s="9"/>
      <c r="Q24" s="7">
        <v>177.83</v>
      </c>
      <c r="R24" s="7">
        <v>6.65</v>
      </c>
      <c r="S24" s="7">
        <v>1.71</v>
      </c>
      <c r="T24" s="9">
        <v>53.7</v>
      </c>
      <c r="U24" s="9">
        <v>239.89</v>
      </c>
      <c r="V24" s="7"/>
      <c r="W24" s="7"/>
      <c r="X24" s="7"/>
      <c r="Y24" s="9"/>
      <c r="Z24" s="9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>
        <v>389.93</v>
      </c>
      <c r="AQ24" s="7">
        <v>6.65</v>
      </c>
      <c r="AR24" s="7">
        <v>1.71</v>
      </c>
      <c r="AS24" s="9">
        <v>117.76</v>
      </c>
      <c r="AT24" s="9">
        <v>516.05</v>
      </c>
      <c r="AU24" s="7"/>
      <c r="AV24" s="7"/>
      <c r="AW24" s="7"/>
      <c r="AX24" s="9"/>
      <c r="AY24" s="9"/>
      <c r="AZ24" s="7"/>
      <c r="BA24" s="7"/>
      <c r="BB24" s="7"/>
      <c r="BC24" s="9"/>
      <c r="BD24" s="9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9"/>
      <c r="BS24" s="9"/>
      <c r="BT24" s="7"/>
      <c r="BU24" s="7"/>
      <c r="BV24" s="7"/>
      <c r="BW24" s="7"/>
      <c r="BX24" s="7"/>
      <c r="BY24" s="7" t="e">
        <v>#REF!</v>
      </c>
      <c r="BZ24" s="7" t="e">
        <v>#REF!</v>
      </c>
      <c r="CA24" s="7" t="e">
        <v>#REF!</v>
      </c>
      <c r="CB24" s="7" t="e">
        <v>#REF!</v>
      </c>
    </row>
    <row r="25" spans="1:80" ht="15">
      <c r="A25" s="5" t="s">
        <v>48</v>
      </c>
      <c r="B25" s="7">
        <v>159.23</v>
      </c>
      <c r="C25" s="7">
        <v>3.2</v>
      </c>
      <c r="D25" s="7">
        <v>0.82</v>
      </c>
      <c r="E25" s="9">
        <v>48.09</v>
      </c>
      <c r="F25" s="7">
        <v>211.34</v>
      </c>
      <c r="G25" s="7">
        <v>148.56</v>
      </c>
      <c r="H25" s="7">
        <v>2.98</v>
      </c>
      <c r="I25" s="7">
        <v>0.77</v>
      </c>
      <c r="J25" s="9">
        <v>44.87</v>
      </c>
      <c r="K25" s="9">
        <v>197.18</v>
      </c>
      <c r="L25" s="7">
        <v>116.27</v>
      </c>
      <c r="M25" s="7">
        <v>3.2</v>
      </c>
      <c r="N25" s="7">
        <v>0.82</v>
      </c>
      <c r="O25" s="9">
        <v>35.12</v>
      </c>
      <c r="P25" s="9">
        <v>155.41</v>
      </c>
      <c r="Q25" s="7">
        <v>79.69</v>
      </c>
      <c r="R25" s="7">
        <v>2.98</v>
      </c>
      <c r="S25" s="7">
        <v>0.77</v>
      </c>
      <c r="T25" s="9">
        <v>24.06</v>
      </c>
      <c r="U25" s="9">
        <v>107.5</v>
      </c>
      <c r="V25" s="7"/>
      <c r="W25" s="7"/>
      <c r="X25" s="7"/>
      <c r="Y25" s="9"/>
      <c r="Z25" s="9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>
        <v>174.72</v>
      </c>
      <c r="AQ25" s="7">
        <v>2.98</v>
      </c>
      <c r="AR25" s="7">
        <v>0.77</v>
      </c>
      <c r="AS25" s="9">
        <v>52.77</v>
      </c>
      <c r="AT25" s="9">
        <v>231.24</v>
      </c>
      <c r="AU25" s="7">
        <v>153.15</v>
      </c>
      <c r="AV25" s="7">
        <v>3.2</v>
      </c>
      <c r="AW25" s="7">
        <v>0.82</v>
      </c>
      <c r="AX25" s="9">
        <v>46.25</v>
      </c>
      <c r="AY25" s="9">
        <v>203.42</v>
      </c>
      <c r="AZ25" s="7"/>
      <c r="BA25" s="7"/>
      <c r="BB25" s="7"/>
      <c r="BC25" s="9"/>
      <c r="BD25" s="9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>
        <v>78.72</v>
      </c>
      <c r="BP25" s="7">
        <v>2.98</v>
      </c>
      <c r="BQ25" s="7">
        <v>0.77</v>
      </c>
      <c r="BR25" s="9">
        <v>23.77</v>
      </c>
      <c r="BS25" s="9">
        <v>106.24</v>
      </c>
      <c r="BT25" s="7"/>
      <c r="BU25" s="7"/>
      <c r="BV25" s="7"/>
      <c r="BW25" s="7"/>
      <c r="BX25" s="7"/>
      <c r="BY25" s="7" t="e">
        <v>#REF!</v>
      </c>
      <c r="BZ25" s="7" t="e">
        <v>#REF!</v>
      </c>
      <c r="CA25" s="7" t="e">
        <v>#REF!</v>
      </c>
      <c r="CB25" s="7" t="e">
        <v>#REF!</v>
      </c>
    </row>
    <row r="26" spans="1:80" ht="15">
      <c r="A26" s="5" t="s">
        <v>131</v>
      </c>
      <c r="B26" s="7">
        <v>230.29</v>
      </c>
      <c r="C26" s="7">
        <v>4.62</v>
      </c>
      <c r="D26" s="7">
        <v>1.19</v>
      </c>
      <c r="E26" s="9">
        <v>69.55</v>
      </c>
      <c r="F26" s="7">
        <v>305.65</v>
      </c>
      <c r="G26" s="7">
        <v>147.9</v>
      </c>
      <c r="H26" s="7">
        <v>2.97</v>
      </c>
      <c r="I26" s="7">
        <v>0.76</v>
      </c>
      <c r="J26" s="9">
        <v>44.67</v>
      </c>
      <c r="K26" s="9">
        <v>196.3</v>
      </c>
      <c r="L26" s="7"/>
      <c r="M26" s="7"/>
      <c r="N26" s="7"/>
      <c r="O26" s="9"/>
      <c r="P26" s="9"/>
      <c r="Q26" s="7"/>
      <c r="R26" s="7"/>
      <c r="S26" s="7"/>
      <c r="T26" s="9"/>
      <c r="U26" s="9"/>
      <c r="V26" s="7">
        <v>93.36</v>
      </c>
      <c r="W26" s="7">
        <v>2.97</v>
      </c>
      <c r="X26" s="7">
        <v>0.76</v>
      </c>
      <c r="Y26" s="9">
        <v>28.2</v>
      </c>
      <c r="Z26" s="9">
        <v>125.29</v>
      </c>
      <c r="AA26" s="7"/>
      <c r="AB26" s="7"/>
      <c r="AC26" s="7"/>
      <c r="AD26" s="7"/>
      <c r="AE26" s="7"/>
      <c r="AF26" s="7">
        <v>176.51</v>
      </c>
      <c r="AG26" s="7">
        <v>4.62</v>
      </c>
      <c r="AH26" s="7">
        <v>1.19</v>
      </c>
      <c r="AI26" s="9">
        <v>53.31</v>
      </c>
      <c r="AJ26" s="9">
        <v>235.63</v>
      </c>
      <c r="AK26" s="7">
        <v>113.36</v>
      </c>
      <c r="AL26" s="7">
        <v>2.97</v>
      </c>
      <c r="AM26" s="7">
        <v>0.76</v>
      </c>
      <c r="AN26" s="9">
        <v>34.24</v>
      </c>
      <c r="AO26" s="9">
        <v>151.33</v>
      </c>
      <c r="AP26" s="7">
        <v>173.95</v>
      </c>
      <c r="AQ26" s="7">
        <v>2.97</v>
      </c>
      <c r="AR26" s="7">
        <v>0.76</v>
      </c>
      <c r="AS26" s="9">
        <v>52.53</v>
      </c>
      <c r="AT26" s="9">
        <v>230.21</v>
      </c>
      <c r="AU26" s="7">
        <v>221.49</v>
      </c>
      <c r="AV26" s="7">
        <v>4.62</v>
      </c>
      <c r="AW26" s="7">
        <v>1.19</v>
      </c>
      <c r="AX26" s="9">
        <v>66.89</v>
      </c>
      <c r="AY26" s="9">
        <v>294.19</v>
      </c>
      <c r="AZ26" s="7"/>
      <c r="BA26" s="7"/>
      <c r="BB26" s="7"/>
      <c r="BC26" s="9"/>
      <c r="BD26" s="9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>
        <v>78.37</v>
      </c>
      <c r="BP26" s="7">
        <v>2.97</v>
      </c>
      <c r="BQ26" s="7">
        <v>0.76</v>
      </c>
      <c r="BR26" s="9">
        <v>23.67</v>
      </c>
      <c r="BS26" s="9">
        <v>105.77</v>
      </c>
      <c r="BT26" s="7"/>
      <c r="BU26" s="7"/>
      <c r="BV26" s="7"/>
      <c r="BW26" s="7"/>
      <c r="BX26" s="7"/>
      <c r="BY26" s="7" t="e">
        <v>#REF!</v>
      </c>
      <c r="BZ26" s="7" t="e">
        <v>#REF!</v>
      </c>
      <c r="CA26" s="7" t="e">
        <v>#REF!</v>
      </c>
      <c r="CB26" s="7" t="e">
        <v>#REF!</v>
      </c>
    </row>
    <row r="27" spans="1:80" ht="15">
      <c r="A27" s="5" t="s">
        <v>132</v>
      </c>
      <c r="B27" s="7">
        <f>ROUND(B26/2.6,2)</f>
        <v>88.57</v>
      </c>
      <c r="C27" s="7">
        <f aca="true" t="shared" si="0" ref="C27:K27">ROUND(C26/2.6,2)</f>
        <v>1.78</v>
      </c>
      <c r="D27" s="7">
        <f t="shared" si="0"/>
        <v>0.46</v>
      </c>
      <c r="E27" s="7">
        <f t="shared" si="0"/>
        <v>26.75</v>
      </c>
      <c r="F27" s="7">
        <f t="shared" si="0"/>
        <v>117.56</v>
      </c>
      <c r="G27" s="7">
        <f t="shared" si="0"/>
        <v>56.88</v>
      </c>
      <c r="H27" s="7">
        <f t="shared" si="0"/>
        <v>1.14</v>
      </c>
      <c r="I27" s="7">
        <f t="shared" si="0"/>
        <v>0.29</v>
      </c>
      <c r="J27" s="7">
        <f t="shared" si="0"/>
        <v>17.18</v>
      </c>
      <c r="K27" s="7">
        <f t="shared" si="0"/>
        <v>75.5</v>
      </c>
      <c r="L27" s="7"/>
      <c r="M27" s="7"/>
      <c r="N27" s="7"/>
      <c r="O27" s="9"/>
      <c r="P27" s="9"/>
      <c r="Q27" s="7"/>
      <c r="R27" s="7"/>
      <c r="S27" s="7"/>
      <c r="T27" s="9"/>
      <c r="U27" s="9"/>
      <c r="V27" s="7">
        <f>ROUND(V26/2.6,2)</f>
        <v>35.91</v>
      </c>
      <c r="W27" s="7">
        <f>ROUND(W26/2.6,2)</f>
        <v>1.14</v>
      </c>
      <c r="X27" s="7">
        <f>ROUND(X26/2.6,2)</f>
        <v>0.29</v>
      </c>
      <c r="Y27" s="7">
        <f>ROUND(Y26/2.6,2)</f>
        <v>10.85</v>
      </c>
      <c r="Z27" s="7">
        <f>ROUND(Z26/2.6,2)</f>
        <v>48.19</v>
      </c>
      <c r="AA27" s="7"/>
      <c r="AB27" s="7"/>
      <c r="AC27" s="7"/>
      <c r="AD27" s="7"/>
      <c r="AE27" s="7"/>
      <c r="AF27" s="7">
        <f aca="true" t="shared" si="1" ref="AF27:AY27">ROUND(AF26/2.6,2)</f>
        <v>67.89</v>
      </c>
      <c r="AG27" s="7">
        <f t="shared" si="1"/>
        <v>1.78</v>
      </c>
      <c r="AH27" s="7">
        <f t="shared" si="1"/>
        <v>0.46</v>
      </c>
      <c r="AI27" s="7">
        <f t="shared" si="1"/>
        <v>20.5</v>
      </c>
      <c r="AJ27" s="7">
        <f t="shared" si="1"/>
        <v>90.63</v>
      </c>
      <c r="AK27" s="7">
        <f t="shared" si="1"/>
        <v>43.6</v>
      </c>
      <c r="AL27" s="7">
        <f t="shared" si="1"/>
        <v>1.14</v>
      </c>
      <c r="AM27" s="7">
        <f t="shared" si="1"/>
        <v>0.29</v>
      </c>
      <c r="AN27" s="7">
        <f t="shared" si="1"/>
        <v>13.17</v>
      </c>
      <c r="AO27" s="7">
        <f t="shared" si="1"/>
        <v>58.2</v>
      </c>
      <c r="AP27" s="7">
        <f t="shared" si="1"/>
        <v>66.9</v>
      </c>
      <c r="AQ27" s="7">
        <f t="shared" si="1"/>
        <v>1.14</v>
      </c>
      <c r="AR27" s="7">
        <f t="shared" si="1"/>
        <v>0.29</v>
      </c>
      <c r="AS27" s="7">
        <f t="shared" si="1"/>
        <v>20.2</v>
      </c>
      <c r="AT27" s="7">
        <f t="shared" si="1"/>
        <v>88.54</v>
      </c>
      <c r="AU27" s="7">
        <f t="shared" si="1"/>
        <v>85.19</v>
      </c>
      <c r="AV27" s="7">
        <f t="shared" si="1"/>
        <v>1.78</v>
      </c>
      <c r="AW27" s="7">
        <f t="shared" si="1"/>
        <v>0.46</v>
      </c>
      <c r="AX27" s="7">
        <f t="shared" si="1"/>
        <v>25.73</v>
      </c>
      <c r="AY27" s="7">
        <f t="shared" si="1"/>
        <v>113.15</v>
      </c>
      <c r="AZ27" s="7"/>
      <c r="BA27" s="7"/>
      <c r="BB27" s="7"/>
      <c r="BC27" s="9"/>
      <c r="BD27" s="9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>
        <f>ROUND(BO26/2.6,2)</f>
        <v>30.14</v>
      </c>
      <c r="BP27" s="7">
        <f>ROUND(BP26/2.6,2)</f>
        <v>1.14</v>
      </c>
      <c r="BQ27" s="7">
        <f>ROUND(BQ26/2.6,2)</f>
        <v>0.29</v>
      </c>
      <c r="BR27" s="7">
        <f>ROUND(BR26/2.6,2)</f>
        <v>9.1</v>
      </c>
      <c r="BS27" s="7">
        <f>ROUND(BS26/2.6,2)</f>
        <v>40.68</v>
      </c>
      <c r="BT27" s="7"/>
      <c r="BU27" s="7"/>
      <c r="BV27" s="7"/>
      <c r="BW27" s="7"/>
      <c r="BX27" s="7"/>
      <c r="BY27" s="7"/>
      <c r="BZ27" s="7"/>
      <c r="CA27" s="7"/>
      <c r="CB27" s="7"/>
    </row>
    <row r="28" spans="1:80" ht="15">
      <c r="A28" s="5" t="s">
        <v>49</v>
      </c>
      <c r="B28" s="7"/>
      <c r="C28" s="7"/>
      <c r="D28" s="7"/>
      <c r="E28" s="9"/>
      <c r="F28" s="7"/>
      <c r="G28" s="7">
        <v>226.54</v>
      </c>
      <c r="H28" s="7">
        <v>4.55</v>
      </c>
      <c r="I28" s="7">
        <v>1.17</v>
      </c>
      <c r="J28" s="9">
        <v>68.42</v>
      </c>
      <c r="K28" s="9">
        <v>300.68</v>
      </c>
      <c r="L28" s="7"/>
      <c r="M28" s="7"/>
      <c r="N28" s="7"/>
      <c r="O28" s="9"/>
      <c r="P28" s="9"/>
      <c r="Q28" s="7"/>
      <c r="R28" s="7"/>
      <c r="S28" s="7"/>
      <c r="T28" s="9"/>
      <c r="U28" s="9"/>
      <c r="V28" s="7"/>
      <c r="W28" s="7"/>
      <c r="X28" s="7"/>
      <c r="Y28" s="9"/>
      <c r="Z28" s="9"/>
      <c r="AA28" s="7">
        <v>438.13</v>
      </c>
      <c r="AB28" s="7">
        <v>4.55</v>
      </c>
      <c r="AC28" s="7">
        <v>1.17</v>
      </c>
      <c r="AD28" s="9">
        <v>132.31</v>
      </c>
      <c r="AE28" s="9">
        <v>576.16</v>
      </c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9"/>
      <c r="AT28" s="9"/>
      <c r="AU28" s="7"/>
      <c r="AV28" s="7"/>
      <c r="AW28" s="7"/>
      <c r="AX28" s="9"/>
      <c r="AY28" s="9"/>
      <c r="AZ28" s="7"/>
      <c r="BA28" s="7"/>
      <c r="BB28" s="7"/>
      <c r="BC28" s="9"/>
      <c r="BD28" s="9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9"/>
      <c r="BS28" s="9"/>
      <c r="BT28" s="7"/>
      <c r="BU28" s="7"/>
      <c r="BV28" s="7"/>
      <c r="BW28" s="7"/>
      <c r="BX28" s="7"/>
      <c r="BY28" s="7" t="e">
        <v>#REF!</v>
      </c>
      <c r="BZ28" s="7" t="e">
        <v>#REF!</v>
      </c>
      <c r="CA28" s="7" t="e">
        <v>#REF!</v>
      </c>
      <c r="CB28" s="7" t="e">
        <v>#REF!</v>
      </c>
    </row>
    <row r="29" spans="1:80" ht="15">
      <c r="A29" s="5" t="s">
        <v>50</v>
      </c>
      <c r="B29" s="7">
        <v>183.42</v>
      </c>
      <c r="C29" s="7">
        <v>3.68</v>
      </c>
      <c r="D29" s="7">
        <v>0.95</v>
      </c>
      <c r="E29" s="9">
        <v>55.39</v>
      </c>
      <c r="F29" s="7">
        <v>243.44</v>
      </c>
      <c r="G29" s="7">
        <v>165.77</v>
      </c>
      <c r="H29" s="7">
        <v>3.32</v>
      </c>
      <c r="I29" s="7">
        <v>0.86</v>
      </c>
      <c r="J29" s="9">
        <v>50.06</v>
      </c>
      <c r="K29" s="9">
        <v>220.01</v>
      </c>
      <c r="L29" s="7">
        <v>133.93</v>
      </c>
      <c r="M29" s="7">
        <v>3.68</v>
      </c>
      <c r="N29" s="7">
        <v>0.95</v>
      </c>
      <c r="O29" s="9">
        <v>40.45</v>
      </c>
      <c r="P29" s="9">
        <v>179.01</v>
      </c>
      <c r="Q29" s="7">
        <v>88.92</v>
      </c>
      <c r="R29" s="7">
        <v>3.32</v>
      </c>
      <c r="S29" s="7">
        <v>0.86</v>
      </c>
      <c r="T29" s="9">
        <v>26.85</v>
      </c>
      <c r="U29" s="9">
        <v>119.95</v>
      </c>
      <c r="V29" s="7">
        <v>104.65</v>
      </c>
      <c r="W29" s="7">
        <v>3.32</v>
      </c>
      <c r="X29" s="7">
        <v>0.86</v>
      </c>
      <c r="Y29" s="9">
        <v>31.6</v>
      </c>
      <c r="Z29" s="9">
        <v>140.43</v>
      </c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>
        <v>194.96</v>
      </c>
      <c r="AQ29" s="7">
        <v>3.32</v>
      </c>
      <c r="AR29" s="7">
        <v>0.86</v>
      </c>
      <c r="AS29" s="9">
        <v>58.88</v>
      </c>
      <c r="AT29" s="9">
        <v>258.02</v>
      </c>
      <c r="AU29" s="7">
        <v>176.41</v>
      </c>
      <c r="AV29" s="7">
        <v>3.68</v>
      </c>
      <c r="AW29" s="7">
        <v>0.95</v>
      </c>
      <c r="AX29" s="9">
        <v>53.28</v>
      </c>
      <c r="AY29" s="9">
        <v>234.32</v>
      </c>
      <c r="AZ29" s="7"/>
      <c r="BA29" s="7"/>
      <c r="BB29" s="7"/>
      <c r="BC29" s="9"/>
      <c r="BD29" s="9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>
        <v>87.84</v>
      </c>
      <c r="BP29" s="7">
        <v>3.32</v>
      </c>
      <c r="BQ29" s="7">
        <v>0.86</v>
      </c>
      <c r="BR29" s="9">
        <v>26.53</v>
      </c>
      <c r="BS29" s="9">
        <v>118.55</v>
      </c>
      <c r="BT29" s="7">
        <v>135.45</v>
      </c>
      <c r="BU29" s="7">
        <v>3.32</v>
      </c>
      <c r="BV29" s="7">
        <v>0.86</v>
      </c>
      <c r="BW29" s="9">
        <v>40.9</v>
      </c>
      <c r="BX29" s="9">
        <v>180.53</v>
      </c>
      <c r="BY29" s="7" t="e">
        <v>#REF!</v>
      </c>
      <c r="BZ29" s="7" t="e">
        <v>#REF!</v>
      </c>
      <c r="CA29" s="7" t="e">
        <v>#REF!</v>
      </c>
      <c r="CB29" s="7" t="e">
        <v>#REF!</v>
      </c>
    </row>
    <row r="30" spans="1:80" ht="15">
      <c r="A30" s="5" t="s">
        <v>51</v>
      </c>
      <c r="B30" s="7">
        <v>139.19</v>
      </c>
      <c r="C30" s="7">
        <v>2.79</v>
      </c>
      <c r="D30" s="7">
        <v>0.72</v>
      </c>
      <c r="E30" s="9">
        <v>42.04</v>
      </c>
      <c r="F30" s="7">
        <v>184.74</v>
      </c>
      <c r="G30" s="7">
        <v>134.62</v>
      </c>
      <c r="H30" s="7">
        <v>2.7</v>
      </c>
      <c r="I30" s="7">
        <v>0.7</v>
      </c>
      <c r="J30" s="9">
        <v>40.66</v>
      </c>
      <c r="K30" s="9">
        <v>178.68</v>
      </c>
      <c r="L30" s="7">
        <v>101.64</v>
      </c>
      <c r="M30" s="7">
        <v>2.79</v>
      </c>
      <c r="N30" s="7">
        <v>0.72</v>
      </c>
      <c r="O30" s="9">
        <v>30.69</v>
      </c>
      <c r="P30" s="9">
        <v>135.84</v>
      </c>
      <c r="Q30" s="7">
        <v>72.2</v>
      </c>
      <c r="R30" s="7">
        <v>2.7</v>
      </c>
      <c r="S30" s="7">
        <v>0.7</v>
      </c>
      <c r="T30" s="9">
        <v>21.81</v>
      </c>
      <c r="U30" s="9">
        <v>97.41</v>
      </c>
      <c r="V30" s="7">
        <v>84.98</v>
      </c>
      <c r="W30" s="7">
        <v>2.7</v>
      </c>
      <c r="X30" s="7">
        <v>0.7</v>
      </c>
      <c r="Y30" s="9">
        <v>25.67</v>
      </c>
      <c r="Z30" s="9">
        <v>114.05</v>
      </c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>
        <v>158.33</v>
      </c>
      <c r="AQ30" s="7">
        <v>2.7</v>
      </c>
      <c r="AR30" s="7">
        <v>0.7</v>
      </c>
      <c r="AS30" s="9">
        <v>47.82</v>
      </c>
      <c r="AT30" s="9">
        <v>209.55</v>
      </c>
      <c r="AU30" s="7">
        <v>133.87</v>
      </c>
      <c r="AV30" s="7">
        <v>2.79</v>
      </c>
      <c r="AW30" s="7">
        <v>0.72</v>
      </c>
      <c r="AX30" s="9">
        <v>40.43</v>
      </c>
      <c r="AY30" s="9">
        <v>177.81</v>
      </c>
      <c r="AZ30" s="7"/>
      <c r="BA30" s="7"/>
      <c r="BB30" s="7"/>
      <c r="BC30" s="9"/>
      <c r="BD30" s="9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>
        <v>71.34</v>
      </c>
      <c r="BP30" s="7">
        <v>2.7</v>
      </c>
      <c r="BQ30" s="7">
        <v>0.7</v>
      </c>
      <c r="BR30" s="9">
        <v>21.54</v>
      </c>
      <c r="BS30" s="9">
        <v>96.28</v>
      </c>
      <c r="BT30" s="7"/>
      <c r="BU30" s="7"/>
      <c r="BV30" s="7"/>
      <c r="BW30" s="7"/>
      <c r="BX30" s="7"/>
      <c r="BY30" s="7" t="e">
        <v>#REF!</v>
      </c>
      <c r="BZ30" s="7" t="e">
        <v>#REF!</v>
      </c>
      <c r="CA30" s="7" t="e">
        <v>#REF!</v>
      </c>
      <c r="CB30" s="7" t="e">
        <v>#REF!</v>
      </c>
    </row>
    <row r="31" spans="1:80" ht="15">
      <c r="A31" s="5" t="s">
        <v>52</v>
      </c>
      <c r="B31" s="7">
        <v>150.08</v>
      </c>
      <c r="C31" s="7">
        <v>3.01</v>
      </c>
      <c r="D31" s="7">
        <v>0.78</v>
      </c>
      <c r="E31" s="9">
        <v>45.32</v>
      </c>
      <c r="F31" s="7">
        <v>199.19</v>
      </c>
      <c r="G31" s="7">
        <v>107.4</v>
      </c>
      <c r="H31" s="7">
        <v>2.15</v>
      </c>
      <c r="I31" s="7">
        <v>0.56</v>
      </c>
      <c r="J31" s="9">
        <v>32.43</v>
      </c>
      <c r="K31" s="9">
        <v>142.54</v>
      </c>
      <c r="L31" s="7">
        <v>109.59</v>
      </c>
      <c r="M31" s="7">
        <v>3.01</v>
      </c>
      <c r="N31" s="7">
        <v>0.78</v>
      </c>
      <c r="O31" s="9">
        <v>33.09</v>
      </c>
      <c r="P31" s="9">
        <v>146.47</v>
      </c>
      <c r="Q31" s="7">
        <v>57.6</v>
      </c>
      <c r="R31" s="7">
        <v>2.15</v>
      </c>
      <c r="S31" s="7">
        <v>0.56</v>
      </c>
      <c r="T31" s="9">
        <v>17.4</v>
      </c>
      <c r="U31" s="9">
        <v>77.71</v>
      </c>
      <c r="V31" s="7">
        <v>67.8</v>
      </c>
      <c r="W31" s="7">
        <v>2.15</v>
      </c>
      <c r="X31" s="7">
        <v>0.56</v>
      </c>
      <c r="Y31" s="9">
        <v>20.47</v>
      </c>
      <c r="Z31" s="9">
        <v>90.98</v>
      </c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>
        <v>126.31</v>
      </c>
      <c r="AQ31" s="7">
        <v>2.15</v>
      </c>
      <c r="AR31" s="7">
        <v>0.56</v>
      </c>
      <c r="AS31" s="9">
        <v>38.15</v>
      </c>
      <c r="AT31" s="9">
        <v>167.17</v>
      </c>
      <c r="AU31" s="7">
        <v>144.35</v>
      </c>
      <c r="AV31" s="7">
        <v>3.01</v>
      </c>
      <c r="AW31" s="7">
        <v>0.78</v>
      </c>
      <c r="AX31" s="9">
        <v>43.59</v>
      </c>
      <c r="AY31" s="9">
        <v>191.73</v>
      </c>
      <c r="AZ31" s="7"/>
      <c r="BA31" s="7"/>
      <c r="BB31" s="7"/>
      <c r="BC31" s="9"/>
      <c r="BD31" s="9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>
        <v>56.91</v>
      </c>
      <c r="BP31" s="7">
        <v>2.15</v>
      </c>
      <c r="BQ31" s="7">
        <v>0.56</v>
      </c>
      <c r="BR31" s="9">
        <v>17.19</v>
      </c>
      <c r="BS31" s="9">
        <v>76.81</v>
      </c>
      <c r="BT31" s="7"/>
      <c r="BU31" s="7"/>
      <c r="BV31" s="7"/>
      <c r="BW31" s="7"/>
      <c r="BX31" s="7"/>
      <c r="BY31" s="7" t="e">
        <v>#REF!</v>
      </c>
      <c r="BZ31" s="7" t="e">
        <v>#REF!</v>
      </c>
      <c r="CA31" s="7" t="e">
        <v>#REF!</v>
      </c>
      <c r="CB31" s="7" t="e">
        <v>#REF!</v>
      </c>
    </row>
    <row r="32" spans="1:80" ht="15">
      <c r="A32" s="5" t="s">
        <v>53</v>
      </c>
      <c r="B32" s="7">
        <v>205.41</v>
      </c>
      <c r="C32" s="7">
        <v>4.12</v>
      </c>
      <c r="D32" s="7">
        <v>1.06</v>
      </c>
      <c r="E32" s="9">
        <v>62.04</v>
      </c>
      <c r="F32" s="7">
        <v>272.63</v>
      </c>
      <c r="G32" s="7">
        <v>191.26</v>
      </c>
      <c r="H32" s="7">
        <v>3.84</v>
      </c>
      <c r="I32" s="7">
        <v>0.99</v>
      </c>
      <c r="J32" s="9">
        <v>57.76</v>
      </c>
      <c r="K32" s="9">
        <v>253.85</v>
      </c>
      <c r="L32" s="7">
        <v>149.99</v>
      </c>
      <c r="M32" s="7">
        <v>4.12</v>
      </c>
      <c r="N32" s="7">
        <v>1.06</v>
      </c>
      <c r="O32" s="9">
        <v>45.3</v>
      </c>
      <c r="P32" s="9">
        <v>200.47</v>
      </c>
      <c r="Q32" s="7">
        <v>102.59</v>
      </c>
      <c r="R32" s="7">
        <v>3.84</v>
      </c>
      <c r="S32" s="7">
        <v>0.99</v>
      </c>
      <c r="T32" s="9">
        <v>30.98</v>
      </c>
      <c r="U32" s="9">
        <v>138.4</v>
      </c>
      <c r="V32" s="7"/>
      <c r="W32" s="7"/>
      <c r="X32" s="7"/>
      <c r="Y32" s="9"/>
      <c r="Z32" s="9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>
        <v>224.94</v>
      </c>
      <c r="AQ32" s="7">
        <v>3.84</v>
      </c>
      <c r="AR32" s="7">
        <v>0.99</v>
      </c>
      <c r="AS32" s="9">
        <v>67.93</v>
      </c>
      <c r="AT32" s="9">
        <v>297.7</v>
      </c>
      <c r="AU32" s="7">
        <v>197.57</v>
      </c>
      <c r="AV32" s="7">
        <v>4.12</v>
      </c>
      <c r="AW32" s="7">
        <v>1.06</v>
      </c>
      <c r="AX32" s="9">
        <v>59.66</v>
      </c>
      <c r="AY32" s="9">
        <v>262.41</v>
      </c>
      <c r="AZ32" s="7"/>
      <c r="BA32" s="7"/>
      <c r="BB32" s="7"/>
      <c r="BC32" s="9"/>
      <c r="BD32" s="9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>
        <v>101.34</v>
      </c>
      <c r="BP32" s="7">
        <v>3.84</v>
      </c>
      <c r="BQ32" s="7">
        <v>0.99</v>
      </c>
      <c r="BR32" s="9">
        <v>30.61</v>
      </c>
      <c r="BS32" s="9">
        <v>136.78</v>
      </c>
      <c r="BT32" s="7"/>
      <c r="BU32" s="7"/>
      <c r="BV32" s="7"/>
      <c r="BW32" s="7"/>
      <c r="BX32" s="7"/>
      <c r="BY32" s="7" t="e">
        <v>#REF!</v>
      </c>
      <c r="BZ32" s="7" t="e">
        <v>#REF!</v>
      </c>
      <c r="CA32" s="7" t="e">
        <v>#REF!</v>
      </c>
      <c r="CB32" s="7" t="e">
        <v>#REF!</v>
      </c>
    </row>
    <row r="33" spans="1:80" ht="15">
      <c r="A33" s="5" t="s">
        <v>54</v>
      </c>
      <c r="B33" s="7">
        <v>170.78</v>
      </c>
      <c r="C33" s="7">
        <v>3.43</v>
      </c>
      <c r="D33" s="7">
        <v>0.88</v>
      </c>
      <c r="E33" s="9">
        <v>51.58</v>
      </c>
      <c r="F33" s="7">
        <v>226.67</v>
      </c>
      <c r="G33" s="7">
        <v>130.05</v>
      </c>
      <c r="H33" s="7">
        <v>2.61</v>
      </c>
      <c r="I33" s="7">
        <v>0.67</v>
      </c>
      <c r="J33" s="9">
        <v>39.28</v>
      </c>
      <c r="K33" s="9">
        <v>172.61</v>
      </c>
      <c r="L33" s="7"/>
      <c r="M33" s="7"/>
      <c r="N33" s="7"/>
      <c r="O33" s="9"/>
      <c r="P33" s="9"/>
      <c r="Q33" s="7"/>
      <c r="R33" s="7"/>
      <c r="S33" s="7"/>
      <c r="T33" s="9"/>
      <c r="U33" s="9"/>
      <c r="V33" s="7"/>
      <c r="W33" s="7"/>
      <c r="X33" s="7"/>
      <c r="Y33" s="9"/>
      <c r="Z33" s="9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9"/>
      <c r="AT33" s="9"/>
      <c r="AU33" s="7"/>
      <c r="AV33" s="7"/>
      <c r="AW33" s="7"/>
      <c r="AX33" s="9"/>
      <c r="AY33" s="9"/>
      <c r="AZ33" s="7">
        <v>144.88</v>
      </c>
      <c r="BA33" s="7">
        <v>3.43</v>
      </c>
      <c r="BB33" s="7">
        <v>0.88</v>
      </c>
      <c r="BC33" s="9">
        <v>43.76</v>
      </c>
      <c r="BD33" s="9">
        <v>192.95</v>
      </c>
      <c r="BE33" s="7">
        <v>110.33</v>
      </c>
      <c r="BF33" s="7">
        <v>2.61</v>
      </c>
      <c r="BG33" s="7">
        <v>0.67</v>
      </c>
      <c r="BH33" s="9">
        <v>33.32</v>
      </c>
      <c r="BI33" s="9">
        <v>146.93</v>
      </c>
      <c r="BJ33" s="9"/>
      <c r="BK33" s="9"/>
      <c r="BL33" s="9"/>
      <c r="BM33" s="9"/>
      <c r="BN33" s="9"/>
      <c r="BO33" s="7">
        <v>68.91</v>
      </c>
      <c r="BP33" s="7">
        <v>2.61</v>
      </c>
      <c r="BQ33" s="7">
        <v>0.67</v>
      </c>
      <c r="BR33" s="9">
        <v>20.81</v>
      </c>
      <c r="BS33" s="9">
        <v>93</v>
      </c>
      <c r="BT33" s="7"/>
      <c r="BU33" s="7"/>
      <c r="BV33" s="7"/>
      <c r="BW33" s="7"/>
      <c r="BX33" s="7"/>
      <c r="BY33" s="7" t="e">
        <v>#REF!</v>
      </c>
      <c r="BZ33" s="7" t="e">
        <v>#REF!</v>
      </c>
      <c r="CA33" s="7" t="e">
        <v>#REF!</v>
      </c>
      <c r="CB33" s="7" t="e">
        <v>#REF!</v>
      </c>
    </row>
    <row r="34" spans="1:76" ht="15">
      <c r="A34" s="8" t="s">
        <v>108</v>
      </c>
      <c r="B34" s="7"/>
      <c r="C34" s="7"/>
      <c r="D34" s="7"/>
      <c r="E34" s="9"/>
      <c r="F34" s="7"/>
      <c r="G34" s="7"/>
      <c r="H34" s="7"/>
      <c r="I34" s="7"/>
      <c r="J34" s="9"/>
      <c r="K34" s="9"/>
      <c r="L34" s="7">
        <v>236.74</v>
      </c>
      <c r="M34" s="7">
        <v>3.59</v>
      </c>
      <c r="N34" s="7">
        <v>0.91</v>
      </c>
      <c r="O34" s="9">
        <v>71.5</v>
      </c>
      <c r="P34" s="9">
        <f>SUM(L34:O34)</f>
        <v>312.74</v>
      </c>
      <c r="Q34" s="7">
        <v>236.74</v>
      </c>
      <c r="R34" s="7">
        <v>3.59</v>
      </c>
      <c r="S34" s="7">
        <v>0.91</v>
      </c>
      <c r="T34" s="9">
        <v>71.5</v>
      </c>
      <c r="U34" s="9">
        <f>SUM(Q34:T34)</f>
        <v>312.74</v>
      </c>
      <c r="V34" s="7"/>
      <c r="W34" s="7"/>
      <c r="X34" s="7"/>
      <c r="Y34" s="9"/>
      <c r="Z34" s="9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9"/>
      <c r="AT34" s="9"/>
      <c r="AU34" s="7"/>
      <c r="AV34" s="7"/>
      <c r="AW34" s="7"/>
      <c r="AX34" s="9"/>
      <c r="AY34" s="9"/>
      <c r="AZ34" s="7"/>
      <c r="BA34" s="7"/>
      <c r="BB34" s="7"/>
      <c r="BC34" s="9"/>
      <c r="BD34" s="9"/>
      <c r="BE34" s="7"/>
      <c r="BF34" s="7"/>
      <c r="BG34" s="7"/>
      <c r="BH34" s="9"/>
      <c r="BI34" s="9"/>
      <c r="BJ34" s="9"/>
      <c r="BK34" s="9"/>
      <c r="BL34" s="9"/>
      <c r="BM34" s="9"/>
      <c r="BN34" s="9"/>
      <c r="BO34" s="7"/>
      <c r="BP34" s="7"/>
      <c r="BQ34" s="7"/>
      <c r="BR34" s="9"/>
      <c r="BS34" s="9"/>
      <c r="BT34" s="7"/>
      <c r="BU34" s="7"/>
      <c r="BV34" s="7"/>
      <c r="BW34" s="7"/>
      <c r="BX34" s="7"/>
    </row>
    <row r="35" spans="1:76" ht="28.5" customHeight="1">
      <c r="A35" s="28" t="s">
        <v>113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>
        <v>34.33</v>
      </c>
      <c r="AQ35" s="7">
        <v>4373.87</v>
      </c>
      <c r="AR35" s="7">
        <v>7.08</v>
      </c>
      <c r="AS35" s="7">
        <v>10.36</v>
      </c>
      <c r="AT35" s="29">
        <v>4425.64</v>
      </c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</row>
    <row r="36" spans="1:76" ht="28.5" customHeight="1">
      <c r="A36" s="28" t="s">
        <v>114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>
        <v>12.61</v>
      </c>
      <c r="AQ36" s="7">
        <v>699.66</v>
      </c>
      <c r="AR36" s="7">
        <v>1.15</v>
      </c>
      <c r="AS36" s="7">
        <v>3.81</v>
      </c>
      <c r="AT36" s="29">
        <v>717.23</v>
      </c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</row>
    <row r="37" ht="15">
      <c r="A37" s="27"/>
    </row>
  </sheetData>
  <mergeCells count="19">
    <mergeCell ref="G1:H1"/>
    <mergeCell ref="A4:K6"/>
    <mergeCell ref="BY8:CB8"/>
    <mergeCell ref="B8:F8"/>
    <mergeCell ref="G8:K8"/>
    <mergeCell ref="L8:P8"/>
    <mergeCell ref="Q8:U8"/>
    <mergeCell ref="V8:Z8"/>
    <mergeCell ref="AA8:AE8"/>
    <mergeCell ref="A8:A9"/>
    <mergeCell ref="AF8:AJ8"/>
    <mergeCell ref="AK8:AO8"/>
    <mergeCell ref="BT8:BX8"/>
    <mergeCell ref="BJ8:BN8"/>
    <mergeCell ref="BO8:BS8"/>
    <mergeCell ref="AP8:AT8"/>
    <mergeCell ref="AU8:AY8"/>
    <mergeCell ref="AZ8:BD8"/>
    <mergeCell ref="BE8:BI8"/>
  </mergeCells>
  <printOptions/>
  <pageMargins left="0.42" right="0.17" top="0.2" bottom="0.18" header="0.16" footer="0.16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16"/>
  <sheetViews>
    <sheetView workbookViewId="0" topLeftCell="AP1">
      <selection activeCell="A6" sqref="A6"/>
    </sheetView>
  </sheetViews>
  <sheetFormatPr defaultColWidth="9.140625" defaultRowHeight="12.75"/>
  <cols>
    <col min="1" max="1" width="30.00390625" style="0" customWidth="1"/>
    <col min="57" max="60" width="0" style="0" hidden="1" customWidth="1"/>
  </cols>
  <sheetData>
    <row r="1" spans="5:7" ht="12.75">
      <c r="E1" t="s">
        <v>55</v>
      </c>
      <c r="F1" s="31" t="s">
        <v>121</v>
      </c>
      <c r="G1" s="31"/>
    </row>
    <row r="2" ht="12.75">
      <c r="E2" t="s">
        <v>122</v>
      </c>
    </row>
    <row r="4" spans="1:11" ht="12.75" customHeight="1">
      <c r="A4" s="32" t="s">
        <v>123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21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ht="15.75">
      <c r="A6" s="2"/>
    </row>
    <row r="7" spans="8:60" ht="12.75">
      <c r="H7" t="s">
        <v>80</v>
      </c>
      <c r="BE7" s="39" t="s">
        <v>64</v>
      </c>
      <c r="BF7" s="40"/>
      <c r="BG7" s="40"/>
      <c r="BH7" s="41"/>
    </row>
    <row r="8" spans="1:60" s="15" customFormat="1" ht="37.5" customHeight="1">
      <c r="A8" s="37" t="s">
        <v>32</v>
      </c>
      <c r="B8" s="33" t="s">
        <v>97</v>
      </c>
      <c r="C8" s="34"/>
      <c r="D8" s="34"/>
      <c r="E8" s="34"/>
      <c r="F8" s="35"/>
      <c r="G8" s="33" t="s">
        <v>98</v>
      </c>
      <c r="H8" s="34"/>
      <c r="I8" s="34"/>
      <c r="J8" s="34"/>
      <c r="K8" s="35"/>
      <c r="L8" s="33" t="s">
        <v>87</v>
      </c>
      <c r="M8" s="34"/>
      <c r="N8" s="34"/>
      <c r="O8" s="34"/>
      <c r="P8" s="35"/>
      <c r="Q8" s="33" t="s">
        <v>99</v>
      </c>
      <c r="R8" s="34"/>
      <c r="S8" s="34"/>
      <c r="T8" s="34"/>
      <c r="U8" s="35"/>
      <c r="V8" s="33" t="s">
        <v>100</v>
      </c>
      <c r="W8" s="34"/>
      <c r="X8" s="34"/>
      <c r="Y8" s="34"/>
      <c r="Z8" s="35"/>
      <c r="AA8" s="33" t="s">
        <v>101</v>
      </c>
      <c r="AB8" s="34"/>
      <c r="AC8" s="34"/>
      <c r="AD8" s="34"/>
      <c r="AE8" s="35"/>
      <c r="AF8" s="33" t="s">
        <v>101</v>
      </c>
      <c r="AG8" s="34"/>
      <c r="AH8" s="34"/>
      <c r="AI8" s="34"/>
      <c r="AJ8" s="35"/>
      <c r="AK8" s="33" t="s">
        <v>110</v>
      </c>
      <c r="AL8" s="34"/>
      <c r="AM8" s="34"/>
      <c r="AN8" s="34"/>
      <c r="AO8" s="35"/>
      <c r="AP8" s="33" t="s">
        <v>102</v>
      </c>
      <c r="AQ8" s="34"/>
      <c r="AR8" s="34"/>
      <c r="AS8" s="34"/>
      <c r="AT8" s="35"/>
      <c r="AU8" s="33" t="s">
        <v>75</v>
      </c>
      <c r="AV8" s="34"/>
      <c r="AW8" s="34"/>
      <c r="AX8" s="34"/>
      <c r="AY8" s="35"/>
      <c r="AZ8" s="33" t="s">
        <v>76</v>
      </c>
      <c r="BA8" s="34"/>
      <c r="BB8" s="34"/>
      <c r="BC8" s="34"/>
      <c r="BD8" s="35"/>
      <c r="BE8" s="33" t="s">
        <v>34</v>
      </c>
      <c r="BF8" s="35"/>
      <c r="BG8" s="33" t="s">
        <v>33</v>
      </c>
      <c r="BH8" s="35"/>
    </row>
    <row r="9" spans="1:60" ht="67.5">
      <c r="A9" s="38"/>
      <c r="B9" s="11" t="s">
        <v>65</v>
      </c>
      <c r="C9" s="11" t="s">
        <v>67</v>
      </c>
      <c r="D9" s="11" t="s">
        <v>68</v>
      </c>
      <c r="E9" s="11" t="s">
        <v>66</v>
      </c>
      <c r="F9" s="6" t="s">
        <v>60</v>
      </c>
      <c r="G9" s="11" t="s">
        <v>65</v>
      </c>
      <c r="H9" s="11" t="s">
        <v>67</v>
      </c>
      <c r="I9" s="11" t="s">
        <v>68</v>
      </c>
      <c r="J9" s="11" t="s">
        <v>66</v>
      </c>
      <c r="K9" s="6" t="s">
        <v>60</v>
      </c>
      <c r="L9" s="11" t="s">
        <v>65</v>
      </c>
      <c r="M9" s="11" t="s">
        <v>67</v>
      </c>
      <c r="N9" s="11" t="s">
        <v>68</v>
      </c>
      <c r="O9" s="11" t="s">
        <v>66</v>
      </c>
      <c r="P9" s="6" t="s">
        <v>60</v>
      </c>
      <c r="Q9" s="11" t="s">
        <v>65</v>
      </c>
      <c r="R9" s="11" t="s">
        <v>67</v>
      </c>
      <c r="S9" s="11" t="s">
        <v>68</v>
      </c>
      <c r="T9" s="11" t="s">
        <v>66</v>
      </c>
      <c r="U9" s="6" t="s">
        <v>60</v>
      </c>
      <c r="V9" s="11" t="s">
        <v>65</v>
      </c>
      <c r="W9" s="11" t="s">
        <v>67</v>
      </c>
      <c r="X9" s="11" t="s">
        <v>68</v>
      </c>
      <c r="Y9" s="11" t="s">
        <v>66</v>
      </c>
      <c r="Z9" s="6" t="s">
        <v>60</v>
      </c>
      <c r="AA9" s="11" t="s">
        <v>65</v>
      </c>
      <c r="AB9" s="11" t="s">
        <v>67</v>
      </c>
      <c r="AC9" s="11" t="s">
        <v>68</v>
      </c>
      <c r="AD9" s="11" t="s">
        <v>66</v>
      </c>
      <c r="AE9" s="6" t="s">
        <v>60</v>
      </c>
      <c r="AF9" s="11" t="s">
        <v>65</v>
      </c>
      <c r="AG9" s="11" t="s">
        <v>67</v>
      </c>
      <c r="AH9" s="11" t="s">
        <v>68</v>
      </c>
      <c r="AI9" s="11" t="s">
        <v>66</v>
      </c>
      <c r="AJ9" s="6" t="s">
        <v>60</v>
      </c>
      <c r="AK9" s="11" t="s">
        <v>65</v>
      </c>
      <c r="AL9" s="11" t="s">
        <v>67</v>
      </c>
      <c r="AM9" s="11" t="s">
        <v>68</v>
      </c>
      <c r="AN9" s="11" t="s">
        <v>66</v>
      </c>
      <c r="AO9" s="6" t="s">
        <v>60</v>
      </c>
      <c r="AP9" s="11" t="s">
        <v>65</v>
      </c>
      <c r="AQ9" s="11" t="s">
        <v>67</v>
      </c>
      <c r="AR9" s="11" t="s">
        <v>68</v>
      </c>
      <c r="AS9" s="11" t="s">
        <v>66</v>
      </c>
      <c r="AT9" s="6" t="s">
        <v>60</v>
      </c>
      <c r="AU9" s="11" t="s">
        <v>65</v>
      </c>
      <c r="AV9" s="11" t="s">
        <v>67</v>
      </c>
      <c r="AW9" s="11" t="s">
        <v>68</v>
      </c>
      <c r="AX9" s="11" t="s">
        <v>66</v>
      </c>
      <c r="AY9" s="6" t="s">
        <v>60</v>
      </c>
      <c r="AZ9" s="11" t="s">
        <v>65</v>
      </c>
      <c r="BA9" s="11" t="s">
        <v>67</v>
      </c>
      <c r="BB9" s="11" t="s">
        <v>68</v>
      </c>
      <c r="BC9" s="11" t="s">
        <v>66</v>
      </c>
      <c r="BD9" s="6" t="s">
        <v>60</v>
      </c>
      <c r="BE9" s="6" t="s">
        <v>62</v>
      </c>
      <c r="BF9" s="6" t="s">
        <v>63</v>
      </c>
      <c r="BG9" s="6" t="s">
        <v>62</v>
      </c>
      <c r="BH9" s="6" t="s">
        <v>63</v>
      </c>
    </row>
    <row r="10" spans="1:60" ht="15">
      <c r="A10" s="5" t="s">
        <v>56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>
        <v>198.39</v>
      </c>
      <c r="M10" s="7">
        <v>96.39</v>
      </c>
      <c r="N10" s="7">
        <v>4.82</v>
      </c>
      <c r="O10" s="7">
        <v>59.91</v>
      </c>
      <c r="P10" s="7">
        <v>359.51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>
        <v>304.63</v>
      </c>
      <c r="AG10" s="7">
        <v>96.39</v>
      </c>
      <c r="AH10" s="7">
        <v>4.82</v>
      </c>
      <c r="AI10" s="7">
        <v>92</v>
      </c>
      <c r="AJ10" s="7">
        <v>497.84</v>
      </c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>
        <v>153.8</v>
      </c>
      <c r="BA10" s="7">
        <v>96.39</v>
      </c>
      <c r="BB10" s="7">
        <v>4.82</v>
      </c>
      <c r="BC10" s="7">
        <v>46.45</v>
      </c>
      <c r="BD10" s="7">
        <v>301.46</v>
      </c>
      <c r="BE10" s="7" t="e">
        <v>#REF!</v>
      </c>
      <c r="BF10" s="7" t="e">
        <v>#REF!</v>
      </c>
      <c r="BG10" s="7" t="e">
        <v>#REF!</v>
      </c>
      <c r="BH10" s="7" t="e">
        <v>#REF!</v>
      </c>
    </row>
    <row r="11" spans="1:60" ht="15">
      <c r="A11" s="5" t="s">
        <v>57</v>
      </c>
      <c r="B11" s="7"/>
      <c r="C11" s="7"/>
      <c r="D11" s="7"/>
      <c r="E11" s="7"/>
      <c r="F11" s="7"/>
      <c r="G11" s="7">
        <v>197.2</v>
      </c>
      <c r="H11" s="7">
        <v>72.59</v>
      </c>
      <c r="I11" s="7">
        <v>3.63</v>
      </c>
      <c r="J11" s="7">
        <v>59.56</v>
      </c>
      <c r="K11" s="7">
        <v>332.98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>
        <v>234.09</v>
      </c>
      <c r="W11" s="7">
        <v>72.59</v>
      </c>
      <c r="X11" s="7">
        <v>3.63</v>
      </c>
      <c r="Y11" s="7">
        <v>70.69</v>
      </c>
      <c r="Z11" s="7">
        <v>381</v>
      </c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>
        <v>115.83</v>
      </c>
      <c r="AV11" s="7">
        <v>72.59</v>
      </c>
      <c r="AW11" s="7">
        <v>3.63</v>
      </c>
      <c r="AX11" s="7">
        <v>34.98</v>
      </c>
      <c r="AY11" s="7">
        <v>227.03</v>
      </c>
      <c r="AZ11" s="7"/>
      <c r="BA11" s="7"/>
      <c r="BB11" s="7"/>
      <c r="BC11" s="7"/>
      <c r="BD11" s="7"/>
      <c r="BE11" s="7" t="e">
        <v>#REF!</v>
      </c>
      <c r="BF11" s="7" t="e">
        <v>#REF!</v>
      </c>
      <c r="BG11" s="7" t="e">
        <v>#REF!</v>
      </c>
      <c r="BH11" s="7" t="e">
        <v>#REF!</v>
      </c>
    </row>
    <row r="12" spans="1:60" ht="15">
      <c r="A12" s="5" t="s">
        <v>58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>
        <v>323.87</v>
      </c>
      <c r="W12" s="7">
        <v>100.44</v>
      </c>
      <c r="X12" s="7">
        <v>5.02</v>
      </c>
      <c r="Y12" s="7">
        <v>97.81</v>
      </c>
      <c r="Z12" s="7">
        <v>527.14</v>
      </c>
      <c r="AA12" s="7"/>
      <c r="AB12" s="7"/>
      <c r="AC12" s="7"/>
      <c r="AD12" s="7"/>
      <c r="AE12" s="7"/>
      <c r="AF12" s="7">
        <v>325.34</v>
      </c>
      <c r="AG12" s="7">
        <v>102.94</v>
      </c>
      <c r="AH12" s="7">
        <v>5.15</v>
      </c>
      <c r="AI12" s="7">
        <v>98.25</v>
      </c>
      <c r="AJ12" s="7">
        <v>531.68</v>
      </c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>
        <v>160.25</v>
      </c>
      <c r="AV12" s="7">
        <v>100.44</v>
      </c>
      <c r="AW12" s="7">
        <v>5.02</v>
      </c>
      <c r="AX12" s="7">
        <v>48.4</v>
      </c>
      <c r="AY12" s="7">
        <v>314.11</v>
      </c>
      <c r="AZ12" s="7">
        <v>164.25</v>
      </c>
      <c r="BA12" s="7">
        <v>102.94</v>
      </c>
      <c r="BB12" s="7">
        <v>5.15</v>
      </c>
      <c r="BC12" s="7">
        <v>49.61</v>
      </c>
      <c r="BD12" s="7">
        <v>321.95</v>
      </c>
      <c r="BE12" s="7" t="e">
        <v>#REF!</v>
      </c>
      <c r="BF12" s="7" t="e">
        <v>#REF!</v>
      </c>
      <c r="BG12" s="7" t="e">
        <v>#REF!</v>
      </c>
      <c r="BH12" s="7" t="e">
        <v>#REF!</v>
      </c>
    </row>
    <row r="13" spans="1:60" ht="15">
      <c r="A13" s="5" t="s">
        <v>59</v>
      </c>
      <c r="B13" s="7">
        <v>207.55</v>
      </c>
      <c r="C13" s="7">
        <v>107.65</v>
      </c>
      <c r="D13" s="7">
        <v>5.38</v>
      </c>
      <c r="E13" s="7">
        <v>62.68</v>
      </c>
      <c r="F13" s="7">
        <v>383.26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>
        <v>343.52</v>
      </c>
      <c r="R13" s="7">
        <v>107.65</v>
      </c>
      <c r="S13" s="7">
        <v>5.38</v>
      </c>
      <c r="T13" s="7">
        <v>103.74</v>
      </c>
      <c r="U13" s="7">
        <v>560.29</v>
      </c>
      <c r="V13" s="7"/>
      <c r="W13" s="7"/>
      <c r="X13" s="7"/>
      <c r="Y13" s="7"/>
      <c r="Z13" s="7"/>
      <c r="AA13" s="7">
        <v>340.22</v>
      </c>
      <c r="AB13" s="7">
        <v>107.65</v>
      </c>
      <c r="AC13" s="7">
        <v>5.38</v>
      </c>
      <c r="AD13" s="7">
        <v>102.74</v>
      </c>
      <c r="AE13" s="7">
        <v>555.99</v>
      </c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>
        <v>171.77</v>
      </c>
      <c r="AV13" s="7">
        <v>107.65</v>
      </c>
      <c r="AW13" s="7">
        <v>5.38</v>
      </c>
      <c r="AX13" s="7">
        <v>51.87</v>
      </c>
      <c r="AY13" s="7">
        <v>336.67</v>
      </c>
      <c r="AZ13" s="7">
        <v>161.84</v>
      </c>
      <c r="BA13" s="7">
        <v>101.43</v>
      </c>
      <c r="BB13" s="7">
        <v>5.07</v>
      </c>
      <c r="BC13" s="7">
        <v>48.87</v>
      </c>
      <c r="BD13" s="7">
        <v>317.21</v>
      </c>
      <c r="BE13" s="7" t="e">
        <v>#REF!</v>
      </c>
      <c r="BF13" s="7" t="e">
        <v>#REF!</v>
      </c>
      <c r="BG13" s="7" t="e">
        <v>#REF!</v>
      </c>
      <c r="BH13" s="7" t="e">
        <v>#REF!</v>
      </c>
    </row>
    <row r="14" spans="1:60" ht="15">
      <c r="A14" s="5" t="s">
        <v>52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>
        <v>318.63</v>
      </c>
      <c r="AG14" s="7">
        <v>100.82</v>
      </c>
      <c r="AH14" s="7">
        <v>5.04</v>
      </c>
      <c r="AI14" s="7">
        <v>96.22</v>
      </c>
      <c r="AJ14" s="7">
        <v>520.71</v>
      </c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 t="e">
        <v>#REF!</v>
      </c>
      <c r="BF14" s="7" t="e">
        <v>#REF!</v>
      </c>
      <c r="BG14" s="7" t="e">
        <v>#REF!</v>
      </c>
      <c r="BH14" s="7" t="e">
        <v>#REF!</v>
      </c>
    </row>
    <row r="15" spans="1:60" ht="15">
      <c r="A15" s="5" t="s">
        <v>53</v>
      </c>
      <c r="B15" s="7"/>
      <c r="C15" s="7"/>
      <c r="D15" s="7"/>
      <c r="E15" s="7"/>
      <c r="F15" s="7"/>
      <c r="G15" s="7">
        <v>196.49</v>
      </c>
      <c r="H15" s="7">
        <v>72.33</v>
      </c>
      <c r="I15" s="7">
        <v>3.61</v>
      </c>
      <c r="J15" s="7">
        <v>59.34</v>
      </c>
      <c r="K15" s="7">
        <v>331.77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>
        <v>233.23</v>
      </c>
      <c r="W15" s="7">
        <v>72.33</v>
      </c>
      <c r="X15" s="7">
        <v>3.61</v>
      </c>
      <c r="Y15" s="7">
        <v>70.44</v>
      </c>
      <c r="Z15" s="7">
        <v>379.61</v>
      </c>
      <c r="AA15" s="7"/>
      <c r="AB15" s="7"/>
      <c r="AC15" s="7"/>
      <c r="AD15" s="7"/>
      <c r="AE15" s="7"/>
      <c r="AF15" s="7">
        <v>266.27</v>
      </c>
      <c r="AG15" s="7">
        <v>84.26</v>
      </c>
      <c r="AH15" s="7">
        <v>4.21</v>
      </c>
      <c r="AI15" s="7">
        <v>80.41</v>
      </c>
      <c r="AJ15" s="7">
        <v>435.15</v>
      </c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>
        <v>115.41</v>
      </c>
      <c r="AV15" s="7">
        <v>72.33</v>
      </c>
      <c r="AW15" s="7">
        <v>3.61</v>
      </c>
      <c r="AX15" s="7">
        <v>34.85</v>
      </c>
      <c r="AY15" s="7">
        <v>226.2</v>
      </c>
      <c r="AZ15" s="7"/>
      <c r="BA15" s="7"/>
      <c r="BB15" s="7"/>
      <c r="BC15" s="7"/>
      <c r="BD15" s="7"/>
      <c r="BE15" s="7" t="e">
        <v>#REF!</v>
      </c>
      <c r="BF15" s="7" t="e">
        <v>#REF!</v>
      </c>
      <c r="BG15" s="7" t="e">
        <v>#REF!</v>
      </c>
      <c r="BH15" s="7" t="e">
        <v>#REF!</v>
      </c>
    </row>
    <row r="16" spans="1:60" ht="15">
      <c r="A16" s="8" t="s">
        <v>54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>
        <v>139.42</v>
      </c>
      <c r="AL16" s="7">
        <v>73.46</v>
      </c>
      <c r="AM16" s="7">
        <v>2.35</v>
      </c>
      <c r="AN16" s="7">
        <v>42.11</v>
      </c>
      <c r="AO16" s="7">
        <v>257.34</v>
      </c>
      <c r="AP16" s="7">
        <v>155.06</v>
      </c>
      <c r="AQ16" s="7">
        <v>81.7</v>
      </c>
      <c r="AR16" s="7">
        <v>2.61</v>
      </c>
      <c r="AS16" s="7">
        <v>46.83</v>
      </c>
      <c r="AT16" s="7">
        <v>286.2</v>
      </c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 t="e">
        <v>#REF!</v>
      </c>
      <c r="BH16" s="7" t="e">
        <v>#REF!</v>
      </c>
    </row>
  </sheetData>
  <mergeCells count="17">
    <mergeCell ref="AF8:AJ8"/>
    <mergeCell ref="AP8:AT8"/>
    <mergeCell ref="AK8:AO8"/>
    <mergeCell ref="BE7:BH7"/>
    <mergeCell ref="BE8:BF8"/>
    <mergeCell ref="BG8:BH8"/>
    <mergeCell ref="AU8:AY8"/>
    <mergeCell ref="AZ8:BD8"/>
    <mergeCell ref="F1:G1"/>
    <mergeCell ref="A8:A9"/>
    <mergeCell ref="AA8:AE8"/>
    <mergeCell ref="B8:F8"/>
    <mergeCell ref="G8:K8"/>
    <mergeCell ref="L8:P8"/>
    <mergeCell ref="Q8:U8"/>
    <mergeCell ref="V8:Z8"/>
    <mergeCell ref="A4:K5"/>
  </mergeCells>
  <printOptions/>
  <pageMargins left="0.45" right="0.17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20" sqref="A20"/>
    </sheetView>
  </sheetViews>
  <sheetFormatPr defaultColWidth="9.140625" defaultRowHeight="12.75"/>
  <cols>
    <col min="1" max="1" width="49.421875" style="0" customWidth="1"/>
    <col min="2" max="2" width="14.57421875" style="0" customWidth="1"/>
    <col min="3" max="3" width="14.8515625" style="0" customWidth="1"/>
    <col min="4" max="4" width="13.28125" style="0" customWidth="1"/>
    <col min="5" max="5" width="12.140625" style="0" customWidth="1"/>
  </cols>
  <sheetData>
    <row r="1" spans="2:6" ht="12.75">
      <c r="B1" s="18"/>
      <c r="D1" t="s">
        <v>55</v>
      </c>
      <c r="E1" s="31" t="s">
        <v>103</v>
      </c>
      <c r="F1" s="31"/>
    </row>
    <row r="2" ht="12.75">
      <c r="D2" t="s">
        <v>116</v>
      </c>
    </row>
    <row r="4" spans="1:9" ht="12.75" customHeight="1">
      <c r="A4" s="32" t="s">
        <v>120</v>
      </c>
      <c r="B4" s="32"/>
      <c r="C4" s="32"/>
      <c r="D4" s="32"/>
      <c r="E4" s="32"/>
      <c r="F4" s="32"/>
      <c r="G4" s="26"/>
      <c r="H4" s="26"/>
      <c r="I4" s="26"/>
    </row>
    <row r="5" spans="1:9" ht="17.25" customHeight="1">
      <c r="A5" s="32"/>
      <c r="B5" s="32"/>
      <c r="C5" s="32"/>
      <c r="D5" s="32"/>
      <c r="E5" s="32"/>
      <c r="F5" s="32"/>
      <c r="G5" s="26"/>
      <c r="H5" s="26"/>
      <c r="I5" s="26"/>
    </row>
    <row r="6" spans="1:9" ht="17.25" customHeight="1">
      <c r="A6" s="2"/>
      <c r="B6" s="2"/>
      <c r="C6" s="2"/>
      <c r="D6" s="2"/>
      <c r="E6" s="2"/>
      <c r="F6" s="2"/>
      <c r="G6" s="26"/>
      <c r="H6" s="26"/>
      <c r="I6" s="26"/>
    </row>
    <row r="7" spans="1:9" ht="14.25" customHeight="1">
      <c r="A7" s="2"/>
      <c r="B7" s="2"/>
      <c r="C7" s="2"/>
      <c r="D7" s="2"/>
      <c r="E7" s="19" t="s">
        <v>104</v>
      </c>
      <c r="F7" s="2"/>
      <c r="G7" s="2"/>
      <c r="H7" s="2"/>
      <c r="I7" s="2"/>
    </row>
    <row r="8" spans="1:9" ht="14.25" customHeight="1">
      <c r="A8" s="20"/>
      <c r="B8" s="42" t="s">
        <v>105</v>
      </c>
      <c r="C8" s="42"/>
      <c r="D8" s="42"/>
      <c r="E8" s="42"/>
      <c r="F8" s="43"/>
      <c r="G8" s="2"/>
      <c r="H8" s="2"/>
      <c r="I8" s="2"/>
    </row>
    <row r="9" spans="1:6" ht="45" customHeight="1">
      <c r="A9" s="21" t="s">
        <v>106</v>
      </c>
      <c r="B9" s="44" t="s">
        <v>65</v>
      </c>
      <c r="C9" s="44" t="s">
        <v>66</v>
      </c>
      <c r="D9" s="44" t="s">
        <v>67</v>
      </c>
      <c r="E9" s="44" t="s">
        <v>68</v>
      </c>
      <c r="F9" s="23" t="s">
        <v>60</v>
      </c>
    </row>
    <row r="10" spans="1:6" ht="12.75">
      <c r="A10" s="24" t="s">
        <v>107</v>
      </c>
      <c r="B10" s="45"/>
      <c r="C10" s="45"/>
      <c r="D10" s="45"/>
      <c r="E10" s="45"/>
      <c r="F10" s="25"/>
    </row>
    <row r="11" spans="1:6" ht="21" customHeight="1">
      <c r="A11" s="25" t="s">
        <v>130</v>
      </c>
      <c r="B11" s="7">
        <v>209.01</v>
      </c>
      <c r="C11" s="7">
        <v>63.12</v>
      </c>
      <c r="D11" s="7">
        <v>150</v>
      </c>
      <c r="E11" s="7">
        <v>2</v>
      </c>
      <c r="F11" s="25">
        <f>SUM(B11:E11)</f>
        <v>424.13</v>
      </c>
    </row>
    <row r="12" spans="1:6" ht="18.75" customHeight="1">
      <c r="A12" s="7" t="s">
        <v>109</v>
      </c>
      <c r="B12" s="7">
        <v>425.39</v>
      </c>
      <c r="C12" s="7">
        <v>128.49</v>
      </c>
      <c r="D12" s="7">
        <v>150</v>
      </c>
      <c r="E12" s="7">
        <v>2</v>
      </c>
      <c r="F12" s="7">
        <f>SUM(B12:E12)</f>
        <v>705.88</v>
      </c>
    </row>
    <row r="15" ht="11.25" customHeight="1"/>
  </sheetData>
  <mergeCells count="7">
    <mergeCell ref="E1:F1"/>
    <mergeCell ref="A4:F5"/>
    <mergeCell ref="B8:F8"/>
    <mergeCell ref="B9:B10"/>
    <mergeCell ref="C9:C10"/>
    <mergeCell ref="D9:D10"/>
    <mergeCell ref="E9:E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C19" sqref="C19"/>
    </sheetView>
  </sheetViews>
  <sheetFormatPr defaultColWidth="9.140625" defaultRowHeight="12.75"/>
  <cols>
    <col min="1" max="1" width="45.8515625" style="0" customWidth="1"/>
    <col min="2" max="2" width="14.57421875" style="0" customWidth="1"/>
    <col min="3" max="3" width="14.8515625" style="0" customWidth="1"/>
    <col min="4" max="4" width="13.28125" style="0" customWidth="1"/>
    <col min="5" max="5" width="12.140625" style="0" customWidth="1"/>
  </cols>
  <sheetData>
    <row r="1" spans="2:6" ht="12.75">
      <c r="B1" s="18"/>
      <c r="D1" t="s">
        <v>55</v>
      </c>
      <c r="E1" s="31" t="s">
        <v>117</v>
      </c>
      <c r="F1" s="31"/>
    </row>
    <row r="2" ht="12.75">
      <c r="D2" t="s">
        <v>118</v>
      </c>
    </row>
    <row r="4" spans="1:9" ht="12.75" customHeight="1">
      <c r="A4" s="32" t="s">
        <v>115</v>
      </c>
      <c r="B4" s="32"/>
      <c r="C4" s="32"/>
      <c r="D4" s="32"/>
      <c r="E4" s="32"/>
      <c r="F4" s="32"/>
      <c r="G4" s="26"/>
      <c r="H4" s="26"/>
      <c r="I4" s="26"/>
    </row>
    <row r="5" spans="1:9" ht="17.25" customHeight="1">
      <c r="A5" s="32"/>
      <c r="B5" s="32"/>
      <c r="C5" s="32"/>
      <c r="D5" s="32"/>
      <c r="E5" s="32"/>
      <c r="F5" s="32"/>
      <c r="G5" s="26"/>
      <c r="H5" s="26"/>
      <c r="I5" s="26"/>
    </row>
    <row r="6" spans="1:9" ht="17.25" customHeight="1">
      <c r="A6" s="2"/>
      <c r="B6" s="2"/>
      <c r="C6" s="2"/>
      <c r="D6" s="2"/>
      <c r="E6" s="2"/>
      <c r="F6" s="2"/>
      <c r="G6" s="26"/>
      <c r="H6" s="26"/>
      <c r="I6" s="26"/>
    </row>
    <row r="7" spans="1:9" ht="14.25" customHeight="1">
      <c r="A7" s="2"/>
      <c r="B7" s="2"/>
      <c r="C7" s="2"/>
      <c r="D7" s="2"/>
      <c r="E7" s="19" t="s">
        <v>104</v>
      </c>
      <c r="F7" s="2"/>
      <c r="G7" s="2"/>
      <c r="H7" s="2"/>
      <c r="I7" s="2"/>
    </row>
    <row r="8" spans="1:9" ht="14.25" customHeight="1">
      <c r="A8" s="20"/>
      <c r="B8" s="42" t="s">
        <v>105</v>
      </c>
      <c r="C8" s="42"/>
      <c r="D8" s="42"/>
      <c r="E8" s="42"/>
      <c r="F8" s="43"/>
      <c r="G8" s="2"/>
      <c r="H8" s="2"/>
      <c r="I8" s="2"/>
    </row>
    <row r="9" spans="1:6" ht="12.75">
      <c r="A9" s="21" t="s">
        <v>106</v>
      </c>
      <c r="B9" s="44" t="s">
        <v>65</v>
      </c>
      <c r="C9" s="44" t="s">
        <v>66</v>
      </c>
      <c r="D9" s="44" t="s">
        <v>67</v>
      </c>
      <c r="E9" s="44" t="s">
        <v>68</v>
      </c>
      <c r="F9" s="22" t="s">
        <v>60</v>
      </c>
    </row>
    <row r="10" spans="1:6" ht="33" customHeight="1">
      <c r="A10" s="24" t="s">
        <v>107</v>
      </c>
      <c r="B10" s="45"/>
      <c r="C10" s="45"/>
      <c r="D10" s="45"/>
      <c r="E10" s="45"/>
      <c r="F10" s="25"/>
    </row>
    <row r="11" spans="1:6" ht="21" customHeight="1">
      <c r="A11" s="25" t="s">
        <v>119</v>
      </c>
      <c r="B11" s="7">
        <v>506.62</v>
      </c>
      <c r="C11" s="7">
        <v>152.99</v>
      </c>
      <c r="D11" s="7">
        <v>60</v>
      </c>
      <c r="E11" s="7">
        <v>5.53</v>
      </c>
      <c r="F11" s="25">
        <f>SUM(B11:E11)</f>
        <v>725.14</v>
      </c>
    </row>
    <row r="12" spans="1:6" ht="18.75" customHeight="1">
      <c r="A12" s="7" t="s">
        <v>126</v>
      </c>
      <c r="B12" s="7">
        <v>682.6</v>
      </c>
      <c r="C12" s="7">
        <v>206.15</v>
      </c>
      <c r="D12" s="7">
        <v>60</v>
      </c>
      <c r="E12" s="7">
        <v>5.53</v>
      </c>
      <c r="F12" s="7">
        <f>SUM(B12:E12)</f>
        <v>954.28</v>
      </c>
    </row>
    <row r="15" ht="11.25" customHeight="1"/>
  </sheetData>
  <mergeCells count="7">
    <mergeCell ref="E1:F1"/>
    <mergeCell ref="A4:F5"/>
    <mergeCell ref="B8:F8"/>
    <mergeCell ref="B9:B10"/>
    <mergeCell ref="C9:C10"/>
    <mergeCell ref="D9:D10"/>
    <mergeCell ref="E9:E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2013-01-25T08:24:14Z</cp:lastPrinted>
  <dcterms:created xsi:type="dcterms:W3CDTF">1996-10-08T23:32:33Z</dcterms:created>
  <dcterms:modified xsi:type="dcterms:W3CDTF">2013-01-25T11:59:37Z</dcterms:modified>
  <cp:category/>
  <cp:version/>
  <cp:contentType/>
  <cp:contentStatus/>
</cp:coreProperties>
</file>