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оконч" sheetId="1" r:id="rId1"/>
  </sheets>
  <definedNames>
    <definedName name="_xlnm.Print_Area" localSheetId="0">'оконч'!$A$1:$J$31</definedName>
  </definedNames>
  <calcPr fullCalcOnLoad="1"/>
</workbook>
</file>

<file path=xl/sharedStrings.xml><?xml version="1.0" encoding="utf-8"?>
<sst xmlns="http://schemas.openxmlformats.org/spreadsheetml/2006/main" count="58" uniqueCount="50">
  <si>
    <t>1</t>
  </si>
  <si>
    <t>2</t>
  </si>
  <si>
    <t>3</t>
  </si>
  <si>
    <t>4</t>
  </si>
  <si>
    <t>5</t>
  </si>
  <si>
    <t>6</t>
  </si>
  <si>
    <t xml:space="preserve">утвержденной постановлением </t>
  </si>
  <si>
    <t xml:space="preserve">Правительства Республики Калмыкия </t>
  </si>
  <si>
    <t>ВСЕГО (тыс.руб)</t>
  </si>
  <si>
    <t>10</t>
  </si>
  <si>
    <t>Источники финансового обеспечения территориальной программы государственных гарантий бесплатного оказания гражданам медицинской помощи</t>
  </si>
  <si>
    <t>№ 
строки</t>
  </si>
  <si>
    <t xml:space="preserve">Утвержденная стоимость территориальной программы </t>
  </si>
  <si>
    <t xml:space="preserve">Расчетная стоимость территориальной программы </t>
  </si>
  <si>
    <t>на одного жителя (одно застрахованное лицо по ОМС) в год (руб.)</t>
  </si>
  <si>
    <t>2014 год</t>
  </si>
  <si>
    <t>2015 год</t>
  </si>
  <si>
    <t>плановый период</t>
  </si>
  <si>
    <t>Стоимость территориальной программы государственных гарантий - всего, в том числе:</t>
  </si>
  <si>
    <t>II. Стоимость территориальной программы ОМС - всего</t>
  </si>
  <si>
    <t>1. Стоимость  территориальной программы ОМС за счет средств обязательного медицинского страхования   в рамках базовой программы (сумма строк 05+ 06 + 09)                                             
в том числе:</t>
  </si>
  <si>
    <t>04</t>
  </si>
  <si>
    <t xml:space="preserve">1.1. субвенции из бюджета ФОМС </t>
  </si>
  <si>
    <t>05</t>
  </si>
  <si>
    <t>06</t>
  </si>
  <si>
    <t>1.2.1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скорой медицинской помощи (за исключением специализированной (санитарно-авиационной) скорой медицинской помощи).</t>
  </si>
  <si>
    <t>07</t>
  </si>
  <si>
    <t>1.2.2.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включаемых в структуру тарифа на оплату медицинской помощи в соответствии с частью 7 статьи 35 Федерального закона от 29.11.2010 «Об обязательном медицинском страховании в Российской Федерации»</t>
  </si>
  <si>
    <t>08</t>
  </si>
  <si>
    <t>1.3. прочие поступления</t>
  </si>
  <si>
    <t>09</t>
  </si>
  <si>
    <t>11</t>
  </si>
  <si>
    <t>12</t>
  </si>
  <si>
    <t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</si>
  <si>
    <t xml:space="preserve"> 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в том числе:</t>
  </si>
  <si>
    <t xml:space="preserve"> 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включаемых в структуру тарифа на оплату медицинской помощи в соответствии с частью 7 статьи 35 Федерального закона от 29.11.2010 «Об обязательном медицинском страховании в Российской Федерации»</t>
  </si>
  <si>
    <t xml:space="preserve"> 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скорой медицинской помощи (за исключением специализированной (санитарно-авиационной) скорой медицинской помощи).</t>
  </si>
  <si>
    <t>01</t>
  </si>
  <si>
    <t>02</t>
  </si>
  <si>
    <t>03</t>
  </si>
  <si>
    <t>бесплатного оказания гражданам медицинской помощи в</t>
  </si>
  <si>
    <t>к территориальной программе государственных гарантий</t>
  </si>
  <si>
    <t>Республике Калмыкия на 2014 год</t>
  </si>
  <si>
    <t>и на плановый период 2015 и 2016 годов,</t>
  </si>
  <si>
    <t>2016 год</t>
  </si>
  <si>
    <t>*Без учета бюджетных ассигнований федерального бюджета на ОНЛС, целевые программы, а также средств по п. 2 разд. II  по строке 08</t>
  </si>
  <si>
    <t>Приложение 13</t>
  </si>
  <si>
    <t xml:space="preserve">Стоимость территориальной программы государственных гарантий бесплатного оказания гражданам медицинской помощи 
в Республике Калмыкия по источникам финансового обеспечения на 2014 год и на плановый период 2015 и 2016 годов </t>
  </si>
  <si>
    <t>I. Средства республиканского бюджета Республики Калмыкия*</t>
  </si>
  <si>
    <t>от 23 декабря 2013 г. № 588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</si>
</sst>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22" fillId="0" borderId="10" xfId="0" applyFont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19" fillId="0" borderId="0" xfId="0" applyFont="1" applyAlignment="1">
      <alignment horizontal="left"/>
    </xf>
    <xf numFmtId="0" fontId="19" fillId="24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52" applyFont="1" applyAlignment="1">
      <alignment horizontal="justify" vertical="top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justify"/>
    </xf>
    <xf numFmtId="0" fontId="19" fillId="0" borderId="13" xfId="0" applyFont="1" applyFill="1" applyBorder="1" applyAlignment="1">
      <alignment horizontal="center" vertical="justify"/>
    </xf>
    <xf numFmtId="0" fontId="19" fillId="0" borderId="14" xfId="0" applyFont="1" applyFill="1" applyBorder="1" applyAlignment="1">
      <alignment horizontal="center" vertical="justify"/>
    </xf>
    <xf numFmtId="0" fontId="19" fillId="0" borderId="15" xfId="0" applyFont="1" applyFill="1" applyBorder="1" applyAlignment="1">
      <alignment horizontal="center" vertical="justify"/>
    </xf>
    <xf numFmtId="0" fontId="19" fillId="0" borderId="16" xfId="0" applyFont="1" applyFill="1" applyBorder="1" applyAlignment="1">
      <alignment horizontal="center" vertical="justify"/>
    </xf>
    <xf numFmtId="0" fontId="19" fillId="0" borderId="17" xfId="0" applyFont="1" applyFill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7"/>
  <sheetViews>
    <sheetView tabSelected="1"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2.75"/>
  <cols>
    <col min="1" max="1" width="51.75390625" style="1" customWidth="1"/>
    <col min="2" max="2" width="4.625" style="1" customWidth="1"/>
    <col min="3" max="3" width="12.00390625" style="1" customWidth="1"/>
    <col min="4" max="4" width="14.375" style="1" customWidth="1"/>
    <col min="5" max="5" width="12.75390625" style="1" customWidth="1"/>
    <col min="6" max="8" width="14.00390625" style="1" customWidth="1"/>
    <col min="9" max="9" width="13.875" style="1" customWidth="1"/>
    <col min="10" max="10" width="14.75390625" style="1" customWidth="1"/>
    <col min="11" max="11" width="10.125" style="1" bestFit="1" customWidth="1"/>
    <col min="12" max="16384" width="9.125" style="1" customWidth="1"/>
  </cols>
  <sheetData>
    <row r="1" spans="7:10" ht="15.75" customHeight="1">
      <c r="G1" s="15" t="s">
        <v>46</v>
      </c>
      <c r="H1" s="15"/>
      <c r="I1" s="15"/>
      <c r="J1" s="4"/>
    </row>
    <row r="2" spans="7:10" ht="12.75" customHeight="1">
      <c r="G2" s="15" t="s">
        <v>41</v>
      </c>
      <c r="H2" s="15"/>
      <c r="I2" s="15"/>
      <c r="J2" s="4"/>
    </row>
    <row r="3" spans="7:10" ht="12.75" customHeight="1">
      <c r="G3" s="15" t="s">
        <v>40</v>
      </c>
      <c r="H3" s="15"/>
      <c r="I3" s="15"/>
      <c r="J3" s="4"/>
    </row>
    <row r="4" spans="7:10" ht="12" customHeight="1">
      <c r="G4" s="15" t="s">
        <v>42</v>
      </c>
      <c r="H4" s="15"/>
      <c r="I4" s="15"/>
      <c r="J4" s="4"/>
    </row>
    <row r="5" spans="7:10" ht="12.75" customHeight="1">
      <c r="G5" s="15" t="s">
        <v>43</v>
      </c>
      <c r="H5" s="15"/>
      <c r="I5" s="15"/>
      <c r="J5" s="4"/>
    </row>
    <row r="6" spans="7:11" ht="12.75" customHeight="1">
      <c r="G6" s="21" t="s">
        <v>6</v>
      </c>
      <c r="H6" s="21"/>
      <c r="I6" s="21"/>
      <c r="J6" s="6"/>
      <c r="K6" s="6"/>
    </row>
    <row r="7" spans="7:11" ht="12.75" customHeight="1">
      <c r="G7" s="21" t="s">
        <v>7</v>
      </c>
      <c r="H7" s="21"/>
      <c r="I7" s="21"/>
      <c r="J7" s="6"/>
      <c r="K7" s="6"/>
    </row>
    <row r="8" spans="7:11" ht="12" customHeight="1">
      <c r="G8" s="21" t="s">
        <v>49</v>
      </c>
      <c r="H8" s="21"/>
      <c r="I8" s="21"/>
      <c r="J8" s="6"/>
      <c r="K8" s="6"/>
    </row>
    <row r="9" ht="15.75" customHeight="1">
      <c r="E9" s="2"/>
    </row>
    <row r="10" ht="12.75">
      <c r="E10" s="2"/>
    </row>
    <row r="11" spans="1:10" ht="48" customHeight="1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 customHeight="1">
      <c r="A12" s="20" t="s">
        <v>10</v>
      </c>
      <c r="B12" s="20" t="s">
        <v>11</v>
      </c>
      <c r="C12" s="28" t="s">
        <v>15</v>
      </c>
      <c r="D12" s="29"/>
      <c r="E12" s="29"/>
      <c r="F12" s="30"/>
      <c r="G12" s="27" t="s">
        <v>17</v>
      </c>
      <c r="H12" s="27"/>
      <c r="I12" s="27"/>
      <c r="J12" s="27"/>
    </row>
    <row r="13" spans="1:10" ht="12.75" customHeight="1">
      <c r="A13" s="20"/>
      <c r="B13" s="20"/>
      <c r="C13" s="31"/>
      <c r="D13" s="32"/>
      <c r="E13" s="32"/>
      <c r="F13" s="33"/>
      <c r="G13" s="22" t="s">
        <v>16</v>
      </c>
      <c r="H13" s="22"/>
      <c r="I13" s="25" t="s">
        <v>44</v>
      </c>
      <c r="J13" s="25"/>
    </row>
    <row r="14" spans="1:10" ht="30.75" customHeight="1">
      <c r="A14" s="20"/>
      <c r="B14" s="20"/>
      <c r="C14" s="20" t="s">
        <v>12</v>
      </c>
      <c r="D14" s="20"/>
      <c r="E14" s="20" t="s">
        <v>13</v>
      </c>
      <c r="F14" s="20"/>
      <c r="G14" s="20" t="s">
        <v>13</v>
      </c>
      <c r="H14" s="20"/>
      <c r="I14" s="20" t="s">
        <v>13</v>
      </c>
      <c r="J14" s="20"/>
    </row>
    <row r="15" spans="1:10" ht="46.5" customHeight="1">
      <c r="A15" s="20"/>
      <c r="B15" s="20"/>
      <c r="C15" s="7" t="s">
        <v>8</v>
      </c>
      <c r="D15" s="7" t="s">
        <v>14</v>
      </c>
      <c r="E15" s="7" t="s">
        <v>8</v>
      </c>
      <c r="F15" s="7" t="s">
        <v>14</v>
      </c>
      <c r="G15" s="7" t="s">
        <v>8</v>
      </c>
      <c r="H15" s="7" t="s">
        <v>14</v>
      </c>
      <c r="I15" s="7" t="s">
        <v>8</v>
      </c>
      <c r="J15" s="7" t="s">
        <v>14</v>
      </c>
    </row>
    <row r="16" spans="1:10" ht="14.25" customHeight="1">
      <c r="A16" s="16" t="s">
        <v>0</v>
      </c>
      <c r="B16" s="16" t="s">
        <v>1</v>
      </c>
      <c r="C16" s="16" t="s">
        <v>2</v>
      </c>
      <c r="D16" s="16" t="s">
        <v>3</v>
      </c>
      <c r="E16" s="16" t="s">
        <v>4</v>
      </c>
      <c r="F16" s="16" t="s">
        <v>5</v>
      </c>
      <c r="G16" s="16">
        <v>7</v>
      </c>
      <c r="H16" s="16">
        <v>8</v>
      </c>
      <c r="I16" s="16">
        <v>9</v>
      </c>
      <c r="J16" s="16">
        <v>10</v>
      </c>
    </row>
    <row r="17" spans="1:11" s="9" customFormat="1" ht="25.5">
      <c r="A17" s="10" t="s">
        <v>18</v>
      </c>
      <c r="B17" s="17" t="s">
        <v>37</v>
      </c>
      <c r="C17" s="8">
        <f>C18+C19</f>
        <v>2466178.9</v>
      </c>
      <c r="D17" s="8">
        <f aca="true" t="shared" si="0" ref="D17:J17">D18+D19</f>
        <v>8560.990000000002</v>
      </c>
      <c r="E17" s="8">
        <f t="shared" si="0"/>
        <v>3163487.7</v>
      </c>
      <c r="F17" s="8">
        <f t="shared" si="0"/>
        <v>11013.98</v>
      </c>
      <c r="G17" s="8">
        <f t="shared" si="0"/>
        <v>3718863.3</v>
      </c>
      <c r="H17" s="8">
        <f t="shared" si="0"/>
        <v>12942.460000000001</v>
      </c>
      <c r="I17" s="8">
        <f t="shared" si="0"/>
        <v>3886454.5</v>
      </c>
      <c r="J17" s="8">
        <f t="shared" si="0"/>
        <v>13525.74</v>
      </c>
      <c r="K17" s="19"/>
    </row>
    <row r="18" spans="1:10" ht="29.25" customHeight="1">
      <c r="A18" s="11" t="s">
        <v>48</v>
      </c>
      <c r="B18" s="18" t="s">
        <v>38</v>
      </c>
      <c r="C18" s="8">
        <v>335674.8</v>
      </c>
      <c r="D18" s="8">
        <v>1181.37</v>
      </c>
      <c r="E18" s="8">
        <v>1012902.3</v>
      </c>
      <c r="F18" s="8">
        <v>3564.8</v>
      </c>
      <c r="G18" s="8">
        <v>1099086.5</v>
      </c>
      <c r="H18" s="8">
        <v>3868.1</v>
      </c>
      <c r="I18" s="8">
        <v>1148778</v>
      </c>
      <c r="J18" s="8">
        <v>4043</v>
      </c>
    </row>
    <row r="19" spans="1:10" ht="23.25" customHeight="1">
      <c r="A19" s="12" t="s">
        <v>19</v>
      </c>
      <c r="B19" s="18" t="s">
        <v>39</v>
      </c>
      <c r="C19" s="8">
        <f>C20+C26</f>
        <v>2130504.1</v>
      </c>
      <c r="D19" s="8">
        <f aca="true" t="shared" si="1" ref="D19:J19">D20+D26</f>
        <v>7379.620000000001</v>
      </c>
      <c r="E19" s="8">
        <f t="shared" si="1"/>
        <v>2150585.4</v>
      </c>
      <c r="F19" s="8">
        <f t="shared" si="1"/>
        <v>7449.18</v>
      </c>
      <c r="G19" s="8">
        <f t="shared" si="1"/>
        <v>2619776.8</v>
      </c>
      <c r="H19" s="8">
        <f t="shared" si="1"/>
        <v>9074.36</v>
      </c>
      <c r="I19" s="8">
        <f t="shared" si="1"/>
        <v>2737676.5</v>
      </c>
      <c r="J19" s="8">
        <f t="shared" si="1"/>
        <v>9482.74</v>
      </c>
    </row>
    <row r="20" spans="1:10" ht="47.25" customHeight="1">
      <c r="A20" s="13" t="s">
        <v>20</v>
      </c>
      <c r="B20" s="18" t="s">
        <v>21</v>
      </c>
      <c r="C20" s="8">
        <f>C21+C22+C25</f>
        <v>2130504.1</v>
      </c>
      <c r="D20" s="8">
        <f aca="true" t="shared" si="2" ref="D20:J20">D21+D22+D25</f>
        <v>7379.620000000001</v>
      </c>
      <c r="E20" s="8">
        <f t="shared" si="2"/>
        <v>2150585.4</v>
      </c>
      <c r="F20" s="8">
        <f t="shared" si="2"/>
        <v>7449.18</v>
      </c>
      <c r="G20" s="8">
        <f t="shared" si="2"/>
        <v>2619776.8</v>
      </c>
      <c r="H20" s="8">
        <f t="shared" si="2"/>
        <v>9074.36</v>
      </c>
      <c r="I20" s="8">
        <f t="shared" si="2"/>
        <v>2737676.5</v>
      </c>
      <c r="J20" s="8">
        <f t="shared" si="2"/>
        <v>9482.74</v>
      </c>
    </row>
    <row r="21" spans="1:10" ht="18.75" customHeight="1">
      <c r="A21" s="13" t="s">
        <v>22</v>
      </c>
      <c r="B21" s="18" t="s">
        <v>23</v>
      </c>
      <c r="C21" s="8">
        <v>2094504.1</v>
      </c>
      <c r="D21" s="8">
        <v>7254.92</v>
      </c>
      <c r="E21" s="8">
        <v>2150585.4</v>
      </c>
      <c r="F21" s="8">
        <v>7449.18</v>
      </c>
      <c r="G21" s="8">
        <v>2619776.8</v>
      </c>
      <c r="H21" s="8">
        <v>9074.36</v>
      </c>
      <c r="I21" s="8">
        <v>2737676.5</v>
      </c>
      <c r="J21" s="8">
        <v>9482.74</v>
      </c>
    </row>
    <row r="22" spans="1:10" ht="36.75" customHeight="1">
      <c r="A22" s="14" t="s">
        <v>33</v>
      </c>
      <c r="B22" s="18" t="s">
        <v>24</v>
      </c>
      <c r="C22" s="8">
        <v>25000</v>
      </c>
      <c r="D22" s="8">
        <v>86.6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57.75" customHeight="1">
      <c r="A23" s="13" t="s">
        <v>25</v>
      </c>
      <c r="B23" s="18" t="s">
        <v>26</v>
      </c>
      <c r="C23" s="8">
        <v>25000</v>
      </c>
      <c r="D23" s="8">
        <v>86.6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69" customHeight="1">
      <c r="A24" s="13" t="s">
        <v>27</v>
      </c>
      <c r="B24" s="18" t="s">
        <v>28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2.75">
      <c r="A25" s="13" t="s">
        <v>29</v>
      </c>
      <c r="B25" s="18" t="s">
        <v>30</v>
      </c>
      <c r="C25" s="8">
        <v>11000</v>
      </c>
      <c r="D25" s="8">
        <v>38.1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37.5" customHeight="1">
      <c r="A26" s="13" t="s">
        <v>34</v>
      </c>
      <c r="B26" s="18" t="s">
        <v>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58.5" customHeight="1">
      <c r="A27" s="13" t="s">
        <v>36</v>
      </c>
      <c r="B27" s="18" t="s">
        <v>31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72" customHeight="1">
      <c r="A28" s="13" t="s">
        <v>35</v>
      </c>
      <c r="B28" s="18" t="s">
        <v>32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204" ht="20.25" customHeight="1">
      <c r="A29" s="26" t="s">
        <v>45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</row>
    <row r="30" ht="19.5" customHeight="1">
      <c r="A30" s="5"/>
    </row>
    <row r="31" spans="1:4" ht="15">
      <c r="A31" s="23"/>
      <c r="B31" s="23"/>
      <c r="C31" s="23"/>
      <c r="D31" s="23"/>
    </row>
    <row r="32" spans="3:4" ht="12.75">
      <c r="C32" s="3"/>
      <c r="D32" s="3"/>
    </row>
    <row r="33" ht="12.75">
      <c r="A33"/>
    </row>
    <row r="36" ht="12.75">
      <c r="B36"/>
    </row>
    <row r="37" ht="12.75">
      <c r="B37"/>
    </row>
  </sheetData>
  <sheetProtection/>
  <mergeCells count="16">
    <mergeCell ref="A31:D31"/>
    <mergeCell ref="E14:F14"/>
    <mergeCell ref="I14:J14"/>
    <mergeCell ref="A11:J11"/>
    <mergeCell ref="I13:J13"/>
    <mergeCell ref="A29:GV29"/>
    <mergeCell ref="G12:J12"/>
    <mergeCell ref="A12:A15"/>
    <mergeCell ref="C14:D14"/>
    <mergeCell ref="C12:F13"/>
    <mergeCell ref="B12:B15"/>
    <mergeCell ref="G6:I6"/>
    <mergeCell ref="G7:I7"/>
    <mergeCell ref="G8:I8"/>
    <mergeCell ref="G14:H14"/>
    <mergeCell ref="G13:H13"/>
  </mergeCells>
  <printOptions/>
  <pageMargins left="0.7480314960629921" right="0.35433070866141736" top="0.7086614173228347" bottom="0.2362204724409449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Тамара Татарко</cp:lastModifiedBy>
  <cp:lastPrinted>2013-12-24T16:52:08Z</cp:lastPrinted>
  <dcterms:created xsi:type="dcterms:W3CDTF">2010-10-15T05:26:08Z</dcterms:created>
  <dcterms:modified xsi:type="dcterms:W3CDTF">2013-12-24T16:52:35Z</dcterms:modified>
  <cp:category/>
  <cp:version/>
  <cp:contentType/>
  <cp:contentStatus/>
</cp:coreProperties>
</file>