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3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<sst xmlns="http://schemas.openxmlformats.org/spreadsheetml/2006/main" count="107" uniqueCount="53">
  <si>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Профиль отделения (коек)</t>
  </si>
  <si>
    <t>Кардиологические</t>
  </si>
  <si>
    <t>Ревматологические</t>
  </si>
  <si>
    <t>Гастроэнтерологические</t>
  </si>
  <si>
    <t>Пульмонологические</t>
  </si>
  <si>
    <t>Эндокринологические (т)</t>
  </si>
  <si>
    <t>Нефрологические (т)</t>
  </si>
  <si>
    <t>Гематологические</t>
  </si>
  <si>
    <t>Аллергологические</t>
  </si>
  <si>
    <t>Педиатрические</t>
  </si>
  <si>
    <t>Терапевтические (общие)</t>
  </si>
  <si>
    <t>Патология новрожденных</t>
  </si>
  <si>
    <t>Травматологические</t>
  </si>
  <si>
    <t>Ортопедические</t>
  </si>
  <si>
    <t>Урологические</t>
  </si>
  <si>
    <t>Нейрохирургические</t>
  </si>
  <si>
    <t>Ожоговые</t>
  </si>
  <si>
    <t>Челюстно-лицевой хирургии</t>
  </si>
  <si>
    <t>Торокальной</t>
  </si>
  <si>
    <t>Проктологические</t>
  </si>
  <si>
    <t>Сосудистой хирургии</t>
  </si>
  <si>
    <t>Хирургические (общие)</t>
  </si>
  <si>
    <t>Онкологические</t>
  </si>
  <si>
    <t>Гинекологические</t>
  </si>
  <si>
    <t>Отоларингологические</t>
  </si>
  <si>
    <t>Офтальмологические</t>
  </si>
  <si>
    <t>Неврологические</t>
  </si>
  <si>
    <t>Дерматологические</t>
  </si>
  <si>
    <t>Инфекционные</t>
  </si>
  <si>
    <t>Для беременных и рожениц</t>
  </si>
  <si>
    <t>Патологии беременности</t>
  </si>
  <si>
    <t>Для производства абортов</t>
  </si>
  <si>
    <t xml:space="preserve"> </t>
  </si>
  <si>
    <t>всего</t>
  </si>
  <si>
    <t>Группа 200 подстатья 211 "заработная плата"</t>
  </si>
  <si>
    <t>Группа 200 подстатья 213 "начислен.на оплату труда"</t>
  </si>
  <si>
    <t>Группа 300 подстатья 340 "медикаменты"</t>
  </si>
  <si>
    <t>Группа 300 подстатья 340 "мягкий инвентарь"</t>
  </si>
  <si>
    <t>Группа 300 подстатья 340 "продукты питания"</t>
  </si>
  <si>
    <t>Центральные районные больницы                                               взрослые</t>
  </si>
  <si>
    <t>Центральные районные больницы                                                         дети</t>
  </si>
  <si>
    <t xml:space="preserve">                Приложение 3</t>
  </si>
  <si>
    <t>в рублях.коп.</t>
  </si>
  <si>
    <t xml:space="preserve">             к Тарифному соглашению на 2012 г.</t>
  </si>
  <si>
    <t>БУ РК "Республиканская больница им.П.П.Жемчуева"                                                    взрослые</t>
  </si>
  <si>
    <t>БУ РК "Республиканская детская больница"                                                         дети</t>
  </si>
  <si>
    <t>БУ РК "Республиканский онкологический диспансер"                                   взрослые</t>
  </si>
  <si>
    <t>ФГУЗ Медсанчасть МВД по РК                                                                                           взрослые</t>
  </si>
  <si>
    <t>МБУ "Элистинский родильный дом им. О.А. Шунгаевой" взрослые</t>
  </si>
  <si>
    <t>БУ РК "Республиканский центр специализир. видов помощи"                                      дети</t>
  </si>
  <si>
    <t>БУ РК "Республиканский центр специализир. видов помощи"                              взрослые</t>
  </si>
  <si>
    <t>БУ РК "Республиканский госпиталь ветеранов войн"                                   взрослые</t>
  </si>
  <si>
    <t>Тарифы на медицинскую помощь, оказанную в круглосуточных стационарах в объеме Территориальной программы ОМС действующие с 21 мая 2012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</si>
</sst>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9" fontId="3" fillId="0" borderId="2" xfId="0" applyNumberFormat="1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distributed"/>
    </xf>
    <xf numFmtId="49" fontId="5" fillId="0" borderId="0" xfId="0" applyNumberFormat="1" applyFont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0"/>
  <sheetViews>
    <sheetView tabSelected="1" workbookViewId="0" topLeftCell="AI13">
      <selection activeCell="Q31" sqref="Q31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3" width="9.28125" style="0" customWidth="1"/>
    <col min="7" max="7" width="9.8515625" style="0" customWidth="1"/>
  </cols>
  <sheetData>
    <row r="2" spans="6:8" ht="12.75">
      <c r="F2" t="s">
        <v>32</v>
      </c>
      <c r="G2" s="12" t="s">
        <v>41</v>
      </c>
      <c r="H2" s="12"/>
    </row>
    <row r="3" spans="1:6" ht="15.75">
      <c r="A3" s="1"/>
      <c r="F3" t="s">
        <v>43</v>
      </c>
    </row>
    <row r="4" ht="15.75">
      <c r="A4" s="1"/>
    </row>
    <row r="5" spans="1:10" ht="16.5" customHeight="1">
      <c r="A5" s="13" t="s">
        <v>52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21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ht="12.75">
      <c r="L7" t="s">
        <v>42</v>
      </c>
    </row>
    <row r="8" spans="1:61" s="10" customFormat="1" ht="27.75" customHeight="1">
      <c r="A8" s="9" t="s">
        <v>0</v>
      </c>
      <c r="B8" s="14" t="s">
        <v>44</v>
      </c>
      <c r="C8" s="14"/>
      <c r="D8" s="14"/>
      <c r="E8" s="14"/>
      <c r="F8" s="14"/>
      <c r="G8" s="14"/>
      <c r="H8" s="14" t="s">
        <v>45</v>
      </c>
      <c r="I8" s="14"/>
      <c r="J8" s="14"/>
      <c r="K8" s="14"/>
      <c r="L8" s="14"/>
      <c r="M8" s="14"/>
      <c r="N8" s="14" t="s">
        <v>46</v>
      </c>
      <c r="O8" s="14"/>
      <c r="P8" s="14"/>
      <c r="Q8" s="14"/>
      <c r="R8" s="14"/>
      <c r="S8" s="14"/>
      <c r="T8" s="14" t="s">
        <v>51</v>
      </c>
      <c r="U8" s="14"/>
      <c r="V8" s="14"/>
      <c r="W8" s="14"/>
      <c r="X8" s="14"/>
      <c r="Y8" s="14"/>
      <c r="Z8" s="14" t="s">
        <v>47</v>
      </c>
      <c r="AA8" s="14"/>
      <c r="AB8" s="14"/>
      <c r="AC8" s="14"/>
      <c r="AD8" s="14"/>
      <c r="AE8" s="14"/>
      <c r="AF8" s="14" t="s">
        <v>48</v>
      </c>
      <c r="AG8" s="14"/>
      <c r="AH8" s="14"/>
      <c r="AI8" s="14"/>
      <c r="AJ8" s="14"/>
      <c r="AK8" s="14"/>
      <c r="AL8" s="15" t="s">
        <v>50</v>
      </c>
      <c r="AM8" s="16"/>
      <c r="AN8" s="16"/>
      <c r="AO8" s="16"/>
      <c r="AP8" s="16"/>
      <c r="AQ8" s="17"/>
      <c r="AR8" s="15" t="s">
        <v>49</v>
      </c>
      <c r="AS8" s="16"/>
      <c r="AT8" s="16"/>
      <c r="AU8" s="16"/>
      <c r="AV8" s="16"/>
      <c r="AW8" s="17"/>
      <c r="AX8" s="14" t="s">
        <v>39</v>
      </c>
      <c r="AY8" s="14"/>
      <c r="AZ8" s="14"/>
      <c r="BA8" s="14"/>
      <c r="BB8" s="14"/>
      <c r="BC8" s="14"/>
      <c r="BD8" s="14" t="s">
        <v>40</v>
      </c>
      <c r="BE8" s="14"/>
      <c r="BF8" s="14"/>
      <c r="BG8" s="14"/>
      <c r="BH8" s="14"/>
      <c r="BI8" s="14"/>
    </row>
    <row r="9" spans="1:61" s="8" customFormat="1" ht="67.5">
      <c r="A9" s="6"/>
      <c r="B9" s="7" t="s">
        <v>34</v>
      </c>
      <c r="C9" s="7" t="s">
        <v>36</v>
      </c>
      <c r="D9" s="7" t="s">
        <v>37</v>
      </c>
      <c r="E9" s="7" t="s">
        <v>38</v>
      </c>
      <c r="F9" s="7" t="s">
        <v>35</v>
      </c>
      <c r="G9" s="7" t="s">
        <v>33</v>
      </c>
      <c r="H9" s="7" t="s">
        <v>34</v>
      </c>
      <c r="I9" s="7" t="s">
        <v>36</v>
      </c>
      <c r="J9" s="7" t="s">
        <v>37</v>
      </c>
      <c r="K9" s="7" t="s">
        <v>38</v>
      </c>
      <c r="L9" s="7" t="s">
        <v>35</v>
      </c>
      <c r="M9" s="7" t="s">
        <v>33</v>
      </c>
      <c r="N9" s="7" t="s">
        <v>34</v>
      </c>
      <c r="O9" s="7" t="s">
        <v>36</v>
      </c>
      <c r="P9" s="7" t="s">
        <v>37</v>
      </c>
      <c r="Q9" s="7" t="s">
        <v>38</v>
      </c>
      <c r="R9" s="7" t="s">
        <v>35</v>
      </c>
      <c r="S9" s="7" t="s">
        <v>33</v>
      </c>
      <c r="T9" s="7" t="s">
        <v>34</v>
      </c>
      <c r="U9" s="7" t="s">
        <v>36</v>
      </c>
      <c r="V9" s="7" t="s">
        <v>37</v>
      </c>
      <c r="W9" s="7" t="s">
        <v>38</v>
      </c>
      <c r="X9" s="7" t="s">
        <v>35</v>
      </c>
      <c r="Y9" s="7" t="s">
        <v>33</v>
      </c>
      <c r="Z9" s="7" t="s">
        <v>34</v>
      </c>
      <c r="AA9" s="7" t="s">
        <v>36</v>
      </c>
      <c r="AB9" s="7" t="s">
        <v>37</v>
      </c>
      <c r="AC9" s="7" t="s">
        <v>38</v>
      </c>
      <c r="AD9" s="7" t="s">
        <v>35</v>
      </c>
      <c r="AE9" s="7" t="s">
        <v>33</v>
      </c>
      <c r="AF9" s="7" t="s">
        <v>34</v>
      </c>
      <c r="AG9" s="7" t="s">
        <v>36</v>
      </c>
      <c r="AH9" s="7" t="s">
        <v>37</v>
      </c>
      <c r="AI9" s="7" t="s">
        <v>38</v>
      </c>
      <c r="AJ9" s="7" t="s">
        <v>35</v>
      </c>
      <c r="AK9" s="7" t="s">
        <v>33</v>
      </c>
      <c r="AL9" s="7" t="s">
        <v>34</v>
      </c>
      <c r="AM9" s="7" t="s">
        <v>36</v>
      </c>
      <c r="AN9" s="7" t="s">
        <v>37</v>
      </c>
      <c r="AO9" s="7" t="s">
        <v>38</v>
      </c>
      <c r="AP9" s="7" t="s">
        <v>35</v>
      </c>
      <c r="AQ9" s="7" t="s">
        <v>33</v>
      </c>
      <c r="AR9" s="7" t="s">
        <v>34</v>
      </c>
      <c r="AS9" s="7" t="s">
        <v>36</v>
      </c>
      <c r="AT9" s="7" t="s">
        <v>37</v>
      </c>
      <c r="AU9" s="7" t="s">
        <v>38</v>
      </c>
      <c r="AV9" s="7" t="s">
        <v>35</v>
      </c>
      <c r="AW9" s="7" t="s">
        <v>33</v>
      </c>
      <c r="AX9" s="7" t="s">
        <v>34</v>
      </c>
      <c r="AY9" s="7" t="s">
        <v>36</v>
      </c>
      <c r="AZ9" s="7" t="s">
        <v>37</v>
      </c>
      <c r="BA9" s="7" t="s">
        <v>38</v>
      </c>
      <c r="BB9" s="7" t="s">
        <v>35</v>
      </c>
      <c r="BC9" s="7" t="s">
        <v>33</v>
      </c>
      <c r="BD9" s="7" t="s">
        <v>34</v>
      </c>
      <c r="BE9" s="7" t="s">
        <v>36</v>
      </c>
      <c r="BF9" s="7" t="s">
        <v>37</v>
      </c>
      <c r="BG9" s="7" t="s">
        <v>38</v>
      </c>
      <c r="BH9" s="7" t="s">
        <v>35</v>
      </c>
      <c r="BI9" s="7" t="s">
        <v>33</v>
      </c>
    </row>
    <row r="10" spans="1:61" ht="15.75" customHeight="1">
      <c r="A10" s="2" t="s">
        <v>1</v>
      </c>
      <c r="B10" s="4">
        <v>497.65</v>
      </c>
      <c r="C10" s="4">
        <v>61.51</v>
      </c>
      <c r="D10" s="4">
        <v>1.66</v>
      </c>
      <c r="E10" s="4">
        <v>19.95</v>
      </c>
      <c r="F10" s="4">
        <v>150.29</v>
      </c>
      <c r="G10" s="4">
        <v>731.06</v>
      </c>
      <c r="H10" s="4">
        <v>663.8</v>
      </c>
      <c r="I10" s="4">
        <v>92.38</v>
      </c>
      <c r="J10" s="4">
        <v>1.94</v>
      </c>
      <c r="K10" s="4">
        <v>23.27</v>
      </c>
      <c r="L10" s="4">
        <v>200.47</v>
      </c>
      <c r="M10" s="4">
        <f>SUM(H10:L10)</f>
        <v>981.86</v>
      </c>
      <c r="N10" s="4"/>
      <c r="O10" s="4"/>
      <c r="P10" s="4"/>
      <c r="Q10" s="4"/>
      <c r="R10" s="5"/>
      <c r="S10" s="4"/>
      <c r="T10" s="4">
        <v>544.12</v>
      </c>
      <c r="U10" s="4">
        <v>189.26</v>
      </c>
      <c r="V10" s="4">
        <v>5.11</v>
      </c>
      <c r="W10" s="4">
        <v>61.38</v>
      </c>
      <c r="X10" s="4">
        <v>164.33</v>
      </c>
      <c r="Y10" s="4">
        <v>964.2</v>
      </c>
      <c r="Z10" s="4"/>
      <c r="AA10" s="4"/>
      <c r="AB10" s="4"/>
      <c r="AC10" s="4"/>
      <c r="AD10" s="5"/>
      <c r="AE10" s="4"/>
      <c r="AF10" s="4"/>
      <c r="AG10" s="4"/>
      <c r="AH10" s="4"/>
      <c r="AI10" s="4"/>
      <c r="AJ10" s="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4"/>
      <c r="BD10" s="4"/>
      <c r="BE10" s="4"/>
      <c r="BF10" s="4"/>
      <c r="BG10" s="4"/>
      <c r="BH10" s="5"/>
      <c r="BI10" s="4"/>
    </row>
    <row r="11" spans="1:61" ht="15.75" customHeight="1">
      <c r="A11" s="2" t="s">
        <v>2</v>
      </c>
      <c r="B11" s="4">
        <v>543.28</v>
      </c>
      <c r="C11" s="4">
        <v>67.15</v>
      </c>
      <c r="D11" s="4">
        <v>1.81</v>
      </c>
      <c r="E11" s="4">
        <v>21.78</v>
      </c>
      <c r="F11" s="4">
        <v>164.07</v>
      </c>
      <c r="G11" s="4">
        <v>798.09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4"/>
      <c r="BD11" s="4"/>
      <c r="BE11" s="4"/>
      <c r="BF11" s="4"/>
      <c r="BG11" s="4"/>
      <c r="BH11" s="5"/>
      <c r="BI11" s="4"/>
    </row>
    <row r="12" spans="1:61" ht="15.75" customHeight="1">
      <c r="A12" s="2" t="s">
        <v>3</v>
      </c>
      <c r="B12" s="4">
        <v>541.9</v>
      </c>
      <c r="C12" s="4">
        <v>66.98</v>
      </c>
      <c r="D12" s="4">
        <v>1.81</v>
      </c>
      <c r="E12" s="4">
        <v>21.72</v>
      </c>
      <c r="F12" s="4">
        <v>163.66</v>
      </c>
      <c r="G12" s="4">
        <v>796.07</v>
      </c>
      <c r="H12" s="4">
        <v>697.5</v>
      </c>
      <c r="I12" s="4">
        <v>97.07</v>
      </c>
      <c r="J12" s="4">
        <v>2.04</v>
      </c>
      <c r="K12" s="4">
        <v>24.45</v>
      </c>
      <c r="L12" s="4">
        <v>210.64</v>
      </c>
      <c r="M12" s="4">
        <f>SUM(H12:L12)</f>
        <v>1031.6999999999998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4"/>
      <c r="BD12" s="4"/>
      <c r="BE12" s="4"/>
      <c r="BF12" s="4"/>
      <c r="BG12" s="4"/>
      <c r="BH12" s="5"/>
      <c r="BI12" s="4"/>
    </row>
    <row r="13" spans="1:61" ht="15.75" customHeight="1">
      <c r="A13" s="2" t="s">
        <v>4</v>
      </c>
      <c r="B13" s="4">
        <v>550.05</v>
      </c>
      <c r="C13" s="4">
        <v>67.98</v>
      </c>
      <c r="D13" s="4">
        <v>1.83</v>
      </c>
      <c r="E13" s="4">
        <v>22.05</v>
      </c>
      <c r="F13" s="4">
        <v>166.12</v>
      </c>
      <c r="G13" s="4">
        <v>808.03</v>
      </c>
      <c r="H13" s="4">
        <v>688.79</v>
      </c>
      <c r="I13" s="4">
        <v>95.86</v>
      </c>
      <c r="J13" s="4">
        <v>2.01</v>
      </c>
      <c r="K13" s="4">
        <v>24.15</v>
      </c>
      <c r="L13" s="4">
        <v>208.01</v>
      </c>
      <c r="M13" s="4">
        <f>SUM(H13:L13)</f>
        <v>1018.8199999999999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4"/>
      <c r="BD13" s="4"/>
      <c r="BE13" s="4"/>
      <c r="BF13" s="4"/>
      <c r="BG13" s="4"/>
      <c r="BH13" s="5"/>
      <c r="BI13" s="4"/>
    </row>
    <row r="14" spans="1:61" ht="15.75" customHeight="1">
      <c r="A14" s="2" t="s">
        <v>5</v>
      </c>
      <c r="B14" s="4">
        <v>592.3</v>
      </c>
      <c r="C14" s="4">
        <v>73.2</v>
      </c>
      <c r="D14" s="4">
        <v>1.98</v>
      </c>
      <c r="E14" s="4">
        <v>23.74</v>
      </c>
      <c r="F14" s="4">
        <v>178.88</v>
      </c>
      <c r="G14" s="4">
        <v>870.1</v>
      </c>
      <c r="H14" s="4">
        <v>689.35</v>
      </c>
      <c r="I14" s="4">
        <v>95.93</v>
      </c>
      <c r="J14" s="4">
        <v>2.01</v>
      </c>
      <c r="K14" s="4">
        <v>24.17</v>
      </c>
      <c r="L14" s="4">
        <v>208.19</v>
      </c>
      <c r="M14" s="4">
        <f>SUM(H14:L14)</f>
        <v>1019.6499999999999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4"/>
      <c r="BD14" s="4"/>
      <c r="BE14" s="4"/>
      <c r="BF14" s="4"/>
      <c r="BG14" s="4"/>
      <c r="BH14" s="5"/>
      <c r="BI14" s="4"/>
    </row>
    <row r="15" spans="1:61" ht="15.75" customHeight="1">
      <c r="A15" s="2" t="s">
        <v>6</v>
      </c>
      <c r="B15" s="4">
        <v>563.81</v>
      </c>
      <c r="C15" s="4">
        <v>69.69</v>
      </c>
      <c r="D15" s="4">
        <v>1.88</v>
      </c>
      <c r="E15" s="4">
        <v>22.6</v>
      </c>
      <c r="F15" s="4">
        <v>170.27</v>
      </c>
      <c r="G15" s="4">
        <v>828.25</v>
      </c>
      <c r="H15" s="4">
        <v>681.85</v>
      </c>
      <c r="I15" s="4">
        <v>94.89</v>
      </c>
      <c r="J15" s="4">
        <v>2</v>
      </c>
      <c r="K15" s="4">
        <v>23.9</v>
      </c>
      <c r="L15" s="4">
        <v>205.92</v>
      </c>
      <c r="M15" s="4">
        <f>SUM(H15:L15)</f>
        <v>1008.56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4"/>
      <c r="BD15" s="4"/>
      <c r="BE15" s="4"/>
      <c r="BF15" s="4"/>
      <c r="BG15" s="4"/>
      <c r="BH15" s="5"/>
      <c r="BI15" s="4"/>
    </row>
    <row r="16" spans="1:61" ht="15.75" customHeight="1">
      <c r="A16" s="2" t="s">
        <v>7</v>
      </c>
      <c r="B16" s="4">
        <v>634.95</v>
      </c>
      <c r="C16" s="4">
        <v>78.48</v>
      </c>
      <c r="D16" s="4">
        <v>2.12</v>
      </c>
      <c r="E16" s="4">
        <v>25.45</v>
      </c>
      <c r="F16" s="4">
        <v>191.76</v>
      </c>
      <c r="G16" s="4">
        <v>932.76</v>
      </c>
      <c r="H16" s="4">
        <v>830.61</v>
      </c>
      <c r="I16" s="4">
        <v>115.59</v>
      </c>
      <c r="J16" s="4">
        <v>2.43</v>
      </c>
      <c r="K16" s="4">
        <v>29.12</v>
      </c>
      <c r="L16" s="4">
        <v>250.85</v>
      </c>
      <c r="M16" s="4">
        <f>SUM(H16:L16)</f>
        <v>1228.6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4"/>
      <c r="BD16" s="4"/>
      <c r="BE16" s="4"/>
      <c r="BF16" s="4"/>
      <c r="BG16" s="4"/>
      <c r="BH16" s="5"/>
      <c r="BI16" s="4"/>
    </row>
    <row r="17" spans="1:61" ht="15.75" customHeight="1">
      <c r="A17" s="2" t="s">
        <v>8</v>
      </c>
      <c r="B17" s="4">
        <v>584.82</v>
      </c>
      <c r="C17" s="4">
        <v>72.28</v>
      </c>
      <c r="D17" s="4">
        <v>1.96</v>
      </c>
      <c r="E17" s="4">
        <v>23.44</v>
      </c>
      <c r="F17" s="4">
        <v>176.62</v>
      </c>
      <c r="G17" s="4">
        <v>859.12</v>
      </c>
      <c r="H17" s="4">
        <v>732.4</v>
      </c>
      <c r="I17" s="4">
        <v>101.93</v>
      </c>
      <c r="J17" s="4">
        <v>2.13</v>
      </c>
      <c r="K17" s="4">
        <v>25.68</v>
      </c>
      <c r="L17" s="4">
        <v>221.18</v>
      </c>
      <c r="M17" s="4">
        <f>SUM(H17:L17)</f>
        <v>1083.32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4"/>
      <c r="BD17" s="4"/>
      <c r="BE17" s="4"/>
      <c r="BF17" s="4"/>
      <c r="BG17" s="4"/>
      <c r="BH17" s="5"/>
      <c r="BI17" s="4"/>
    </row>
    <row r="18" spans="1:61" ht="15.75" customHeight="1">
      <c r="A18" s="2" t="s">
        <v>9</v>
      </c>
      <c r="B18" s="4"/>
      <c r="C18" s="4"/>
      <c r="D18" s="4"/>
      <c r="E18" s="4"/>
      <c r="F18" s="4"/>
      <c r="G18" s="4"/>
      <c r="H18" s="4">
        <v>678.36</v>
      </c>
      <c r="I18" s="4">
        <v>94.41</v>
      </c>
      <c r="J18" s="4">
        <v>1.98</v>
      </c>
      <c r="K18" s="4">
        <v>23.78</v>
      </c>
      <c r="L18" s="4">
        <v>204.86</v>
      </c>
      <c r="M18" s="4">
        <f>SUM(H18:L18)</f>
        <v>1003.39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4"/>
      <c r="BD18" s="4">
        <v>482.17</v>
      </c>
      <c r="BE18" s="4">
        <v>61.49</v>
      </c>
      <c r="BF18" s="4">
        <v>1.67</v>
      </c>
      <c r="BG18" s="4">
        <v>19.94</v>
      </c>
      <c r="BH18" s="4">
        <v>145.62</v>
      </c>
      <c r="BI18" s="4">
        <v>710.89</v>
      </c>
    </row>
    <row r="19" spans="1:61" ht="15.75" customHeight="1">
      <c r="A19" s="2" t="s">
        <v>10</v>
      </c>
      <c r="B19" s="4">
        <v>504.42</v>
      </c>
      <c r="C19" s="4">
        <v>62.34</v>
      </c>
      <c r="D19" s="4">
        <v>1.68</v>
      </c>
      <c r="E19" s="4">
        <v>20.22</v>
      </c>
      <c r="F19" s="4">
        <v>152.33</v>
      </c>
      <c r="G19" s="4">
        <v>740.99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551.52</v>
      </c>
      <c r="U19" s="4">
        <v>191.83</v>
      </c>
      <c r="V19" s="4">
        <v>5.18</v>
      </c>
      <c r="W19" s="4">
        <v>62.22</v>
      </c>
      <c r="X19" s="4">
        <v>166.56</v>
      </c>
      <c r="Y19" s="4">
        <v>977.31</v>
      </c>
      <c r="Z19" s="4">
        <v>417.24</v>
      </c>
      <c r="AA19" s="4">
        <v>49.35</v>
      </c>
      <c r="AB19" s="4">
        <v>1.33</v>
      </c>
      <c r="AC19" s="4">
        <v>16.01</v>
      </c>
      <c r="AD19" s="4">
        <v>126</v>
      </c>
      <c r="AE19" s="4">
        <v>609.93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>
        <v>450.41</v>
      </c>
      <c r="AY19" s="4">
        <v>57.44</v>
      </c>
      <c r="AZ19" s="4">
        <v>1.55</v>
      </c>
      <c r="BA19" s="4">
        <v>18.63</v>
      </c>
      <c r="BB19" s="4">
        <v>136.02</v>
      </c>
      <c r="BC19" s="4">
        <v>664.05</v>
      </c>
      <c r="BD19" s="4"/>
      <c r="BE19" s="4"/>
      <c r="BF19" s="4"/>
      <c r="BG19" s="4"/>
      <c r="BH19" s="5"/>
      <c r="BI19" s="4"/>
    </row>
    <row r="20" spans="1:61" ht="15.75" customHeight="1">
      <c r="A20" s="11" t="s">
        <v>11</v>
      </c>
      <c r="B20" s="4"/>
      <c r="C20" s="4"/>
      <c r="D20" s="4"/>
      <c r="E20" s="4"/>
      <c r="F20" s="4"/>
      <c r="G20" s="4"/>
      <c r="H20" s="4">
        <v>916.05</v>
      </c>
      <c r="I20" s="4">
        <v>127.49</v>
      </c>
      <c r="J20" s="4">
        <v>2.68</v>
      </c>
      <c r="K20" s="4">
        <v>32.11</v>
      </c>
      <c r="L20" s="4">
        <v>276.65</v>
      </c>
      <c r="M20" s="4">
        <f>SUM(H20:L20)</f>
        <v>1354.98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4"/>
      <c r="BD20" s="4"/>
      <c r="BE20" s="4"/>
      <c r="BF20" s="4"/>
      <c r="BG20" s="4"/>
      <c r="BH20" s="5"/>
      <c r="BI20" s="4"/>
    </row>
    <row r="21" spans="1:61" ht="15.75" customHeight="1">
      <c r="A21" s="2" t="s">
        <v>12</v>
      </c>
      <c r="B21" s="4">
        <v>573.96</v>
      </c>
      <c r="C21" s="4">
        <v>70.94</v>
      </c>
      <c r="D21" s="4">
        <v>1.92</v>
      </c>
      <c r="E21" s="4">
        <v>23.01</v>
      </c>
      <c r="F21" s="4">
        <v>173.33</v>
      </c>
      <c r="G21" s="4">
        <v>843.16</v>
      </c>
      <c r="H21" s="4">
        <v>757.95</v>
      </c>
      <c r="I21" s="4">
        <v>105.48</v>
      </c>
      <c r="J21" s="4">
        <v>2.21</v>
      </c>
      <c r="K21" s="4">
        <v>26.57</v>
      </c>
      <c r="L21" s="4">
        <v>228.9</v>
      </c>
      <c r="M21" s="4">
        <f>SUM(H21:L21)</f>
        <v>1121.1100000000001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>
        <v>527.2</v>
      </c>
      <c r="AY21" s="4">
        <v>67.23</v>
      </c>
      <c r="AZ21" s="4">
        <v>1.82</v>
      </c>
      <c r="BA21" s="4">
        <v>21.8</v>
      </c>
      <c r="BB21" s="4">
        <v>159.22</v>
      </c>
      <c r="BC21" s="4">
        <v>777.27</v>
      </c>
      <c r="BD21" s="4">
        <v>542.8</v>
      </c>
      <c r="BE21" s="4">
        <v>69.22</v>
      </c>
      <c r="BF21" s="4">
        <v>1.87</v>
      </c>
      <c r="BG21" s="4">
        <v>22.45</v>
      </c>
      <c r="BH21" s="4">
        <v>163.93</v>
      </c>
      <c r="BI21" s="4">
        <v>800.27</v>
      </c>
    </row>
    <row r="22" spans="1:61" ht="15.75" customHeight="1">
      <c r="A22" s="2" t="s">
        <v>13</v>
      </c>
      <c r="B22" s="4">
        <v>555.48</v>
      </c>
      <c r="C22" s="4">
        <v>68.66</v>
      </c>
      <c r="D22" s="4">
        <v>1.85</v>
      </c>
      <c r="E22" s="4">
        <v>22.27</v>
      </c>
      <c r="F22" s="4">
        <v>167.76</v>
      </c>
      <c r="G22" s="4">
        <v>816.02</v>
      </c>
      <c r="H22" s="4">
        <v>745.75</v>
      </c>
      <c r="I22" s="4">
        <v>103.79</v>
      </c>
      <c r="J22" s="4">
        <v>2.18</v>
      </c>
      <c r="K22" s="4">
        <v>26.14</v>
      </c>
      <c r="L22" s="4">
        <v>225.21</v>
      </c>
      <c r="M22" s="4">
        <f>SUM(H22:L22)</f>
        <v>1103.07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4"/>
      <c r="BD22" s="4"/>
      <c r="BE22" s="4"/>
      <c r="BF22" s="4"/>
      <c r="BG22" s="4"/>
      <c r="BH22" s="5"/>
      <c r="BI22" s="4"/>
    </row>
    <row r="23" spans="1:61" ht="15.75" customHeight="1">
      <c r="A23" s="2" t="s">
        <v>14</v>
      </c>
      <c r="B23" s="4">
        <v>564.96</v>
      </c>
      <c r="C23" s="4">
        <v>69.83</v>
      </c>
      <c r="D23" s="4">
        <v>1.88</v>
      </c>
      <c r="E23" s="4">
        <v>22.65</v>
      </c>
      <c r="F23" s="4">
        <v>170.62</v>
      </c>
      <c r="G23" s="4">
        <v>829.94</v>
      </c>
      <c r="H23" s="4">
        <v>823.05</v>
      </c>
      <c r="I23" s="4">
        <v>114.54</v>
      </c>
      <c r="J23" s="4">
        <v>2.41</v>
      </c>
      <c r="K23" s="4">
        <v>28.85</v>
      </c>
      <c r="L23" s="4">
        <v>248.56</v>
      </c>
      <c r="M23" s="4">
        <f>SUM(H23:L23)</f>
        <v>1217.4099999999999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4"/>
      <c r="BD23" s="4"/>
      <c r="BE23" s="4"/>
      <c r="BF23" s="4"/>
      <c r="BG23" s="4"/>
      <c r="BH23" s="5"/>
      <c r="BI23" s="4"/>
    </row>
    <row r="24" spans="1:61" ht="15.75" customHeight="1">
      <c r="A24" s="2" t="s">
        <v>15</v>
      </c>
      <c r="B24" s="4">
        <v>609.22</v>
      </c>
      <c r="C24" s="4">
        <v>75.3</v>
      </c>
      <c r="D24" s="4">
        <v>2.03</v>
      </c>
      <c r="E24" s="4">
        <v>24.42</v>
      </c>
      <c r="F24" s="4">
        <v>183.98</v>
      </c>
      <c r="G24" s="4">
        <v>894.95</v>
      </c>
      <c r="H24" s="4">
        <v>849.23</v>
      </c>
      <c r="I24" s="4">
        <v>118.18</v>
      </c>
      <c r="J24" s="4">
        <v>2.48</v>
      </c>
      <c r="K24" s="4">
        <v>29.77</v>
      </c>
      <c r="L24" s="4">
        <v>256.47</v>
      </c>
      <c r="M24" s="4">
        <f>SUM(H24:L24)</f>
        <v>1256.13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4"/>
      <c r="BD24" s="4"/>
      <c r="BE24" s="4"/>
      <c r="BF24" s="4"/>
      <c r="BG24" s="4"/>
      <c r="BH24" s="5"/>
      <c r="BI24" s="4"/>
    </row>
    <row r="25" spans="1:61" ht="15.75" customHeight="1">
      <c r="A25" s="2" t="s">
        <v>16</v>
      </c>
      <c r="B25" s="4">
        <v>871.57</v>
      </c>
      <c r="C25" s="4">
        <v>107.72</v>
      </c>
      <c r="D25" s="4">
        <v>2.91</v>
      </c>
      <c r="E25" s="4">
        <v>34.94</v>
      </c>
      <c r="F25" s="4">
        <v>263.22</v>
      </c>
      <c r="G25" s="4">
        <v>1280.36</v>
      </c>
      <c r="H25" s="4">
        <v>1121.83</v>
      </c>
      <c r="I25" s="4">
        <v>156.12</v>
      </c>
      <c r="J25" s="4">
        <v>3.27</v>
      </c>
      <c r="K25" s="4">
        <v>39.33</v>
      </c>
      <c r="L25" s="4">
        <v>338.79</v>
      </c>
      <c r="M25" s="4">
        <f>SUM(H25:L25)</f>
        <v>1659.3399999999997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4"/>
      <c r="BD25" s="4"/>
      <c r="BE25" s="4"/>
      <c r="BF25" s="4"/>
      <c r="BG25" s="4"/>
      <c r="BH25" s="5"/>
      <c r="BI25" s="4"/>
    </row>
    <row r="26" spans="1:61" ht="15.75" customHeight="1">
      <c r="A26" s="2" t="s">
        <v>17</v>
      </c>
      <c r="B26" s="4">
        <v>632.68</v>
      </c>
      <c r="C26" s="4">
        <v>78.2</v>
      </c>
      <c r="D26" s="4">
        <v>2.11</v>
      </c>
      <c r="E26" s="4">
        <v>25.36</v>
      </c>
      <c r="F26" s="4">
        <v>191.07</v>
      </c>
      <c r="G26" s="4">
        <v>929.42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4"/>
      <c r="BD26" s="4"/>
      <c r="BE26" s="4"/>
      <c r="BF26" s="4"/>
      <c r="BG26" s="4"/>
      <c r="BH26" s="5"/>
      <c r="BI26" s="4"/>
    </row>
    <row r="27" spans="1:61" ht="15.75" customHeight="1">
      <c r="A27" s="2" t="s">
        <v>18</v>
      </c>
      <c r="B27" s="4">
        <v>834.54</v>
      </c>
      <c r="C27" s="4">
        <v>103.14</v>
      </c>
      <c r="D27" s="4">
        <v>2.79</v>
      </c>
      <c r="E27" s="4">
        <v>33.45</v>
      </c>
      <c r="F27" s="4">
        <v>252.03</v>
      </c>
      <c r="G27" s="4">
        <v>1225.95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4"/>
      <c r="BD27" s="4"/>
      <c r="BE27" s="4"/>
      <c r="BF27" s="4"/>
      <c r="BG27" s="4"/>
      <c r="BH27" s="5"/>
      <c r="BI27" s="4"/>
    </row>
    <row r="28" spans="1:61" ht="15.75" customHeight="1">
      <c r="A28" s="2" t="s">
        <v>19</v>
      </c>
      <c r="B28" s="4">
        <v>573.51</v>
      </c>
      <c r="C28" s="4">
        <v>70.88</v>
      </c>
      <c r="D28" s="4">
        <v>1.92</v>
      </c>
      <c r="E28" s="4">
        <v>22.99</v>
      </c>
      <c r="F28" s="4">
        <v>173.2</v>
      </c>
      <c r="G28" s="4">
        <v>842.5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4"/>
      <c r="BD28" s="4"/>
      <c r="BE28" s="4"/>
      <c r="BF28" s="4"/>
      <c r="BG28" s="4"/>
      <c r="BH28" s="5"/>
      <c r="BI28" s="4"/>
    </row>
    <row r="29" spans="1:61" ht="15.75" customHeight="1">
      <c r="A29" s="2" t="s">
        <v>20</v>
      </c>
      <c r="B29" s="4">
        <v>776.75</v>
      </c>
      <c r="C29" s="4">
        <v>96</v>
      </c>
      <c r="D29" s="4">
        <v>2.59</v>
      </c>
      <c r="E29" s="4">
        <v>31.14</v>
      </c>
      <c r="F29" s="4">
        <v>234.58</v>
      </c>
      <c r="G29" s="4">
        <v>1141.06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4"/>
      <c r="BD29" s="4"/>
      <c r="BE29" s="4"/>
      <c r="BF29" s="4"/>
      <c r="BG29" s="4"/>
      <c r="BH29" s="5"/>
      <c r="BI29" s="4"/>
    </row>
    <row r="30" spans="1:61" ht="15.75" customHeight="1">
      <c r="A30" s="2" t="s">
        <v>21</v>
      </c>
      <c r="B30" s="4">
        <v>622.75</v>
      </c>
      <c r="C30" s="4">
        <v>76.97</v>
      </c>
      <c r="D30" s="4">
        <v>2.08</v>
      </c>
      <c r="E30" s="4">
        <v>24.96</v>
      </c>
      <c r="F30" s="4">
        <v>188.07</v>
      </c>
      <c r="G30" s="4">
        <v>914.83</v>
      </c>
      <c r="H30" s="4">
        <v>839.32</v>
      </c>
      <c r="I30" s="4">
        <v>116.8</v>
      </c>
      <c r="J30" s="4">
        <v>2.46</v>
      </c>
      <c r="K30" s="4">
        <v>29.42</v>
      </c>
      <c r="L30" s="4">
        <v>253.48</v>
      </c>
      <c r="M30" s="4">
        <f>SUM(H30:L30)</f>
        <v>1241.48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>
        <v>591.87</v>
      </c>
      <c r="AY30" s="4">
        <v>75.48</v>
      </c>
      <c r="AZ30" s="4">
        <v>2.04</v>
      </c>
      <c r="BA30" s="4">
        <v>24.48</v>
      </c>
      <c r="BB30" s="4">
        <v>178.75</v>
      </c>
      <c r="BC30" s="4">
        <v>872.62</v>
      </c>
      <c r="BD30" s="4">
        <v>552.59</v>
      </c>
      <c r="BE30" s="4">
        <v>70.46</v>
      </c>
      <c r="BF30" s="4">
        <v>1.9</v>
      </c>
      <c r="BG30" s="4">
        <v>22.85</v>
      </c>
      <c r="BH30" s="4">
        <v>166.88</v>
      </c>
      <c r="BI30" s="4">
        <v>814.68</v>
      </c>
    </row>
    <row r="31" spans="1:61" ht="15.75" customHeight="1">
      <c r="A31" s="2" t="s">
        <v>22</v>
      </c>
      <c r="B31" s="4">
        <v>743.31</v>
      </c>
      <c r="C31" s="4">
        <v>91.87</v>
      </c>
      <c r="D31" s="4">
        <v>2.48</v>
      </c>
      <c r="E31" s="4">
        <v>29.8</v>
      </c>
      <c r="F31" s="4">
        <v>224.48</v>
      </c>
      <c r="G31" s="4">
        <v>1091.94</v>
      </c>
      <c r="H31" s="4"/>
      <c r="I31" s="4"/>
      <c r="J31" s="4"/>
      <c r="K31" s="4"/>
      <c r="L31" s="4"/>
      <c r="M31" s="4"/>
      <c r="N31" s="4">
        <v>1005.46</v>
      </c>
      <c r="O31" s="4">
        <v>159.08</v>
      </c>
      <c r="P31" s="4">
        <v>4.3</v>
      </c>
      <c r="Q31" s="4">
        <v>51.59</v>
      </c>
      <c r="R31" s="4">
        <v>303.65</v>
      </c>
      <c r="S31" s="4">
        <v>1524.08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4"/>
      <c r="BD31" s="4"/>
      <c r="BE31" s="4"/>
      <c r="BF31" s="4"/>
      <c r="BG31" s="4"/>
      <c r="BH31" s="5"/>
      <c r="BI31" s="4"/>
    </row>
    <row r="32" spans="1:61" ht="15.75" customHeight="1">
      <c r="A32" s="2" t="s">
        <v>23</v>
      </c>
      <c r="B32" s="4">
        <v>543.73</v>
      </c>
      <c r="C32" s="4">
        <v>67.2</v>
      </c>
      <c r="D32" s="4">
        <v>1.82</v>
      </c>
      <c r="E32" s="4">
        <v>21.79</v>
      </c>
      <c r="F32" s="4">
        <v>164.2</v>
      </c>
      <c r="G32" s="4">
        <v>798.74</v>
      </c>
      <c r="H32" s="4">
        <v>699.85</v>
      </c>
      <c r="I32" s="4">
        <v>97.39</v>
      </c>
      <c r="J32" s="4">
        <v>2.05</v>
      </c>
      <c r="K32" s="4">
        <v>24.53</v>
      </c>
      <c r="L32" s="4">
        <v>211.35</v>
      </c>
      <c r="M32" s="4">
        <f>SUM(H32:L32)</f>
        <v>1035.1699999999998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628.26</v>
      </c>
      <c r="AG32" s="4">
        <v>65.01</v>
      </c>
      <c r="AH32" s="4">
        <v>1.76</v>
      </c>
      <c r="AI32" s="4">
        <v>21.08</v>
      </c>
      <c r="AJ32" s="4">
        <v>189.73</v>
      </c>
      <c r="AK32" s="4">
        <v>905.84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>
        <v>518.55</v>
      </c>
      <c r="AY32" s="4">
        <v>66.13</v>
      </c>
      <c r="AZ32" s="4">
        <v>1.79</v>
      </c>
      <c r="BA32" s="4">
        <v>21.45</v>
      </c>
      <c r="BB32" s="4">
        <v>156.6</v>
      </c>
      <c r="BC32" s="4">
        <v>764.52</v>
      </c>
      <c r="BD32" s="4">
        <v>596.03</v>
      </c>
      <c r="BE32" s="4">
        <v>76.01</v>
      </c>
      <c r="BF32" s="4">
        <v>2.05</v>
      </c>
      <c r="BG32" s="4">
        <v>24.65</v>
      </c>
      <c r="BH32" s="4">
        <v>180</v>
      </c>
      <c r="BI32" s="4">
        <v>878.74</v>
      </c>
    </row>
    <row r="33" spans="1:61" ht="15.75" customHeight="1">
      <c r="A33" s="2" t="s">
        <v>24</v>
      </c>
      <c r="B33" s="4">
        <v>544.62</v>
      </c>
      <c r="C33" s="4">
        <v>67.31</v>
      </c>
      <c r="D33" s="4">
        <v>1.82</v>
      </c>
      <c r="E33" s="4">
        <v>21.83</v>
      </c>
      <c r="F33" s="4">
        <v>164.47</v>
      </c>
      <c r="G33" s="4">
        <v>800.05</v>
      </c>
      <c r="H33" s="4">
        <v>711.47</v>
      </c>
      <c r="I33" s="4">
        <v>99.02</v>
      </c>
      <c r="J33" s="4">
        <v>2.08</v>
      </c>
      <c r="K33" s="4">
        <v>24.94</v>
      </c>
      <c r="L33" s="4">
        <v>214.87</v>
      </c>
      <c r="M33" s="4">
        <f>SUM(H33:L33)</f>
        <v>1052.38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5"/>
      <c r="BI33" s="4"/>
    </row>
    <row r="34" spans="1:61" ht="15.75" customHeight="1">
      <c r="A34" s="2" t="s">
        <v>25</v>
      </c>
      <c r="B34" s="4">
        <v>590.7</v>
      </c>
      <c r="C34" s="4">
        <v>73.01</v>
      </c>
      <c r="D34" s="4">
        <v>1.97</v>
      </c>
      <c r="E34" s="4">
        <v>23.68</v>
      </c>
      <c r="F34" s="4">
        <v>178.39</v>
      </c>
      <c r="G34" s="4">
        <v>867.75</v>
      </c>
      <c r="H34" s="4">
        <v>752.17</v>
      </c>
      <c r="I34" s="4">
        <v>104.67</v>
      </c>
      <c r="J34" s="4">
        <v>2.2</v>
      </c>
      <c r="K34" s="4">
        <v>26.37</v>
      </c>
      <c r="L34" s="4">
        <v>227.15</v>
      </c>
      <c r="M34" s="4">
        <f>SUM(H34:L34)</f>
        <v>1112.56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4"/>
      <c r="BD34" s="4"/>
      <c r="BE34" s="4"/>
      <c r="BF34" s="4"/>
      <c r="BG34" s="4"/>
      <c r="BH34" s="5"/>
      <c r="BI34" s="4"/>
    </row>
    <row r="35" spans="1:61" ht="15.75" customHeight="1">
      <c r="A35" s="2" t="s">
        <v>26</v>
      </c>
      <c r="B35" s="4">
        <v>544.17</v>
      </c>
      <c r="C35" s="4">
        <v>67.26</v>
      </c>
      <c r="D35" s="4">
        <v>1.82</v>
      </c>
      <c r="E35" s="4">
        <v>21.81</v>
      </c>
      <c r="F35" s="4">
        <v>164.34</v>
      </c>
      <c r="G35" s="4">
        <v>799.4</v>
      </c>
      <c r="H35" s="4">
        <v>712.05</v>
      </c>
      <c r="I35" s="4">
        <v>99.1</v>
      </c>
      <c r="J35" s="4">
        <v>2.08</v>
      </c>
      <c r="K35" s="4">
        <v>24.96</v>
      </c>
      <c r="L35" s="4">
        <v>215.04</v>
      </c>
      <c r="M35" s="4">
        <f>SUM(H35:L35)</f>
        <v>1053.23</v>
      </c>
      <c r="N35" s="4"/>
      <c r="O35" s="4"/>
      <c r="P35" s="4"/>
      <c r="Q35" s="4"/>
      <c r="R35" s="4"/>
      <c r="S35" s="4"/>
      <c r="T35" s="4">
        <v>594.99</v>
      </c>
      <c r="U35" s="4">
        <v>206.95</v>
      </c>
      <c r="V35" s="4">
        <v>5.59</v>
      </c>
      <c r="W35" s="4">
        <v>67.12</v>
      </c>
      <c r="X35" s="4">
        <v>179.69</v>
      </c>
      <c r="Y35" s="4">
        <v>1054.34</v>
      </c>
      <c r="Z35" s="4">
        <v>417.24</v>
      </c>
      <c r="AA35" s="4">
        <v>49.35</v>
      </c>
      <c r="AB35" s="4">
        <v>1.33</v>
      </c>
      <c r="AC35" s="4">
        <v>16.01</v>
      </c>
      <c r="AD35" s="4">
        <v>126</v>
      </c>
      <c r="AE35" s="4">
        <v>609.93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>
        <v>466.57</v>
      </c>
      <c r="AY35" s="4">
        <v>59.5</v>
      </c>
      <c r="AZ35" s="4">
        <v>1.61</v>
      </c>
      <c r="BA35" s="4">
        <v>19.3</v>
      </c>
      <c r="BB35" s="4">
        <v>140.91</v>
      </c>
      <c r="BC35" s="4">
        <v>687.89</v>
      </c>
      <c r="BD35" s="4"/>
      <c r="BE35" s="4"/>
      <c r="BF35" s="4"/>
      <c r="BG35" s="4"/>
      <c r="BH35" s="5"/>
      <c r="BI35" s="4"/>
    </row>
    <row r="36" spans="1:61" ht="15.75" customHeight="1">
      <c r="A36" s="2" t="s">
        <v>27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>
        <v>308.29</v>
      </c>
      <c r="AM36" s="4">
        <v>160.88</v>
      </c>
      <c r="AN36" s="4">
        <v>4.34</v>
      </c>
      <c r="AO36" s="4">
        <v>52.18</v>
      </c>
      <c r="AP36" s="4">
        <v>93.11</v>
      </c>
      <c r="AQ36" s="4">
        <v>618.8</v>
      </c>
      <c r="AR36" s="4">
        <v>288.83</v>
      </c>
      <c r="AS36" s="4">
        <v>155.35</v>
      </c>
      <c r="AT36" s="4">
        <v>4.2</v>
      </c>
      <c r="AU36" s="4">
        <v>50.38</v>
      </c>
      <c r="AV36" s="4">
        <v>98.78</v>
      </c>
      <c r="AW36" s="4">
        <v>597.54</v>
      </c>
      <c r="AX36" s="4"/>
      <c r="AY36" s="4"/>
      <c r="AZ36" s="4"/>
      <c r="BA36" s="4"/>
      <c r="BB36" s="5"/>
      <c r="BC36" s="4"/>
      <c r="BD36" s="4"/>
      <c r="BE36" s="4"/>
      <c r="BF36" s="4"/>
      <c r="BG36" s="4"/>
      <c r="BH36" s="5"/>
      <c r="BI36" s="4"/>
    </row>
    <row r="37" spans="1:61" ht="15.75" customHeight="1">
      <c r="A37" s="3" t="s">
        <v>28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5"/>
      <c r="AQ37" s="4"/>
      <c r="AR37" s="4">
        <v>384.75</v>
      </c>
      <c r="AS37" s="4">
        <v>206.94</v>
      </c>
      <c r="AT37" s="4">
        <v>5.59</v>
      </c>
      <c r="AU37" s="4">
        <v>67.12</v>
      </c>
      <c r="AV37" s="4">
        <v>131.59</v>
      </c>
      <c r="AW37" s="4">
        <v>795.99</v>
      </c>
      <c r="AX37" s="4">
        <v>522.02</v>
      </c>
      <c r="AY37" s="4">
        <v>66.57</v>
      </c>
      <c r="AZ37" s="4">
        <v>1.8</v>
      </c>
      <c r="BA37" s="4">
        <v>21.59</v>
      </c>
      <c r="BB37" s="4">
        <v>157.65</v>
      </c>
      <c r="BC37" s="4">
        <v>769.63</v>
      </c>
      <c r="BD37" s="4">
        <v>567.62</v>
      </c>
      <c r="BE37" s="4">
        <v>72.38</v>
      </c>
      <c r="BF37" s="4">
        <v>1.96</v>
      </c>
      <c r="BG37" s="4">
        <v>23.47</v>
      </c>
      <c r="BH37" s="4">
        <v>171.42</v>
      </c>
      <c r="BI37" s="4">
        <v>836.85</v>
      </c>
    </row>
    <row r="38" spans="1:61" ht="15.75" customHeight="1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>
        <v>672.67</v>
      </c>
      <c r="AG38" s="4">
        <v>69.6</v>
      </c>
      <c r="AH38" s="4">
        <v>1.89</v>
      </c>
      <c r="AI38" s="4">
        <v>22.57</v>
      </c>
      <c r="AJ38" s="4">
        <v>203.15</v>
      </c>
      <c r="AK38" s="4">
        <v>969.88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>
        <v>593.01</v>
      </c>
      <c r="AY38" s="4">
        <v>75.62</v>
      </c>
      <c r="AZ38" s="4">
        <v>2.04</v>
      </c>
      <c r="BA38" s="4">
        <v>24.53</v>
      </c>
      <c r="BB38" s="4">
        <v>179.09</v>
      </c>
      <c r="BC38" s="4">
        <v>874.29</v>
      </c>
      <c r="BD38" s="4">
        <v>593.01</v>
      </c>
      <c r="BE38" s="4">
        <v>75.62</v>
      </c>
      <c r="BF38" s="4">
        <v>2.04</v>
      </c>
      <c r="BG38" s="4">
        <v>24.53</v>
      </c>
      <c r="BH38" s="4">
        <v>179.09</v>
      </c>
      <c r="BI38" s="4">
        <v>874.29</v>
      </c>
    </row>
    <row r="39" spans="1:61" ht="15.75" customHeight="1">
      <c r="A39" s="3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v>694.15</v>
      </c>
      <c r="AG39" s="4">
        <v>71.83</v>
      </c>
      <c r="AH39" s="4">
        <v>1.94</v>
      </c>
      <c r="AI39" s="4">
        <v>23.3</v>
      </c>
      <c r="AJ39" s="4">
        <v>209.63</v>
      </c>
      <c r="AK39" s="4">
        <v>1000.85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>
        <v>609.8</v>
      </c>
      <c r="AY39" s="4">
        <v>77.76</v>
      </c>
      <c r="AZ39" s="4">
        <v>2.1</v>
      </c>
      <c r="BA39" s="4">
        <v>25.22</v>
      </c>
      <c r="BB39" s="4">
        <v>184.16</v>
      </c>
      <c r="BC39" s="4">
        <v>899.04</v>
      </c>
      <c r="BD39" s="4">
        <v>609.8</v>
      </c>
      <c r="BE39" s="4">
        <v>77.76</v>
      </c>
      <c r="BF39" s="4">
        <v>2.1</v>
      </c>
      <c r="BG39" s="4">
        <v>25.22</v>
      </c>
      <c r="BH39" s="4">
        <v>184.16</v>
      </c>
      <c r="BI39" s="4">
        <v>899.04</v>
      </c>
    </row>
    <row r="40" spans="1:61" ht="15.75" customHeight="1">
      <c r="A40" s="2" t="s">
        <v>31</v>
      </c>
      <c r="B40" s="4">
        <v>477.35</v>
      </c>
      <c r="C40" s="4">
        <v>59</v>
      </c>
      <c r="D40" s="4">
        <v>1.59</v>
      </c>
      <c r="E40" s="4">
        <v>19.14</v>
      </c>
      <c r="F40" s="4">
        <v>144.16</v>
      </c>
      <c r="G40" s="4">
        <v>701.24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610.37</v>
      </c>
      <c r="AY40" s="4">
        <v>77.83</v>
      </c>
      <c r="AZ40" s="4">
        <v>2.1</v>
      </c>
      <c r="BA40" s="4">
        <v>25.24</v>
      </c>
      <c r="BB40" s="4">
        <v>184.33</v>
      </c>
      <c r="BC40" s="4">
        <v>899.87</v>
      </c>
      <c r="BD40" s="4">
        <v>610.37</v>
      </c>
      <c r="BE40" s="4">
        <v>77.83</v>
      </c>
      <c r="BF40" s="4">
        <v>2.1</v>
      </c>
      <c r="BG40" s="4">
        <v>25.24</v>
      </c>
      <c r="BH40" s="4">
        <v>184.33</v>
      </c>
      <c r="BI40" s="4">
        <v>899.87</v>
      </c>
    </row>
  </sheetData>
  <mergeCells count="12">
    <mergeCell ref="AX8:BC8"/>
    <mergeCell ref="BD8:BI8"/>
    <mergeCell ref="H8:M8"/>
    <mergeCell ref="N8:S8"/>
    <mergeCell ref="Z8:AE8"/>
    <mergeCell ref="AF8:AK8"/>
    <mergeCell ref="AL8:AQ8"/>
    <mergeCell ref="T8:Y8"/>
    <mergeCell ref="G2:H2"/>
    <mergeCell ref="A5:J6"/>
    <mergeCell ref="B8:G8"/>
    <mergeCell ref="AR8:AW8"/>
  </mergeCells>
  <printOptions/>
  <pageMargins left="0.3" right="0.19" top="0.2" bottom="0.18" header="0.16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2012-05-31T11:14:02Z</cp:lastPrinted>
  <dcterms:created xsi:type="dcterms:W3CDTF">1996-10-08T23:32:33Z</dcterms:created>
  <dcterms:modified xsi:type="dcterms:W3CDTF">2012-06-05T12:20:31Z</dcterms:modified>
  <cp:category/>
  <cp:version/>
  <cp:contentType/>
  <cp:contentStatus/>
</cp:coreProperties>
</file>